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HK-FILESV01\marketing\user\営業推進部\営業推進部\◎HP用 通信講座申込書\2025年度用\"/>
    </mc:Choice>
  </mc:AlternateContent>
  <xr:revisionPtr revIDLastSave="0" documentId="13_ncr:1_{47990046-9875-4475-AE3D-8A08C17B00A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受講申込名簿" sheetId="4" r:id="rId1"/>
    <sheet name="コース名称" sheetId="5" state="hidden" r:id="rId2"/>
  </sheets>
  <externalReferences>
    <externalReference r:id="rId3"/>
    <externalReference r:id="rId4"/>
  </externalReferences>
  <definedNames>
    <definedName name="_xlnm._FilterDatabase" localSheetId="0">受講申込名簿!$A$4:$O$66</definedName>
    <definedName name="CCD">[1]CCD!$A$1:$B$77</definedName>
    <definedName name="_xlnm.Print_Titles" localSheetId="0">受講申込名簿!$4:$4</definedName>
    <definedName name="コース名">[2]申込コース!$B$4:$B$68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4" l="1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7" i="4"/>
</calcChain>
</file>

<file path=xl/sharedStrings.xml><?xml version="1.0" encoding="utf-8"?>
<sst xmlns="http://schemas.openxmlformats.org/spreadsheetml/2006/main" count="197" uniqueCount="196">
  <si>
    <t>経済法令研究会　通信講座　受講申込名簿</t>
    <phoneticPr fontId="1"/>
  </si>
  <si>
    <t>団体名</t>
    <rPh sb="0" eb="2">
      <t>ダンタイ</t>
    </rPh>
    <rPh sb="2" eb="3">
      <t>メイ</t>
    </rPh>
    <phoneticPr fontId="1"/>
  </si>
  <si>
    <t>※登録不要・ご不明な項目（社員番号・FP継続研修申請 等）は、空白のままで結構です。</t>
    <rPh sb="27" eb="28">
      <t>トウ</t>
    </rPh>
    <phoneticPr fontId="1"/>
  </si>
  <si>
    <t>件数とコース名称は入力不要</t>
    <rPh sb="0" eb="2">
      <t>ケンスウ</t>
    </rPh>
    <rPh sb="6" eb="8">
      <t>メイショウ</t>
    </rPh>
    <rPh sb="9" eb="11">
      <t>ニュウリョク</t>
    </rPh>
    <rPh sb="11" eb="13">
      <t>フヨウ</t>
    </rPh>
    <phoneticPr fontId="1"/>
  </si>
  <si>
    <t>↓３は欠番【要注意】</t>
    <rPh sb="3" eb="5">
      <t>ケツバン</t>
    </rPh>
    <rPh sb="6" eb="7">
      <t>ヨウ</t>
    </rPh>
    <rPh sb="7" eb="9">
      <t>チュウイ</t>
    </rPh>
    <phoneticPr fontId="1"/>
  </si>
  <si>
    <t>件数</t>
    <rPh sb="0" eb="2">
      <t>ケンスウ</t>
    </rPh>
    <phoneticPr fontId="1"/>
  </si>
  <si>
    <t>コース
コード</t>
    <phoneticPr fontId="1"/>
  </si>
  <si>
    <t>コース名称</t>
    <rPh sb="3" eb="5">
      <t>メイショウ</t>
    </rPh>
    <phoneticPr fontId="1"/>
  </si>
  <si>
    <t>受講形態</t>
    <rPh sb="0" eb="4">
      <t>ジュコウケイタイ</t>
    </rPh>
    <phoneticPr fontId="1"/>
  </si>
  <si>
    <t>所属</t>
    <rPh sb="0" eb="2">
      <t>ショゾク</t>
    </rPh>
    <phoneticPr fontId="1"/>
  </si>
  <si>
    <t>社員番号</t>
    <rPh sb="0" eb="2">
      <t>シャイン</t>
    </rPh>
    <rPh sb="2" eb="4">
      <t>バンゴウ</t>
    </rPh>
    <phoneticPr fontId="1"/>
  </si>
  <si>
    <t>カナ氏名</t>
    <rPh sb="2" eb="4">
      <t>シメイ</t>
    </rPh>
    <phoneticPr fontId="1"/>
  </si>
  <si>
    <t>漢字氏名</t>
    <rPh sb="0" eb="2">
      <t>カンジ</t>
    </rPh>
    <rPh sb="2" eb="4">
      <t>シメイ</t>
    </rPh>
    <phoneticPr fontId="1"/>
  </si>
  <si>
    <t>発送方法</t>
    <rPh sb="0" eb="2">
      <t>ハッソウ</t>
    </rPh>
    <rPh sb="2" eb="4">
      <t>ホウホウ</t>
    </rPh>
    <phoneticPr fontId="1"/>
  </si>
  <si>
    <t>配本先</t>
    <rPh sb="0" eb="2">
      <t>ハイホン</t>
    </rPh>
    <rPh sb="2" eb="3">
      <t>サキ</t>
    </rPh>
    <phoneticPr fontId="1"/>
  </si>
  <si>
    <t>配本先住所</t>
    <rPh sb="0" eb="3">
      <t>ハイホンサキ</t>
    </rPh>
    <rPh sb="3" eb="5">
      <t>ジュウショ</t>
    </rPh>
    <phoneticPr fontId="1"/>
  </si>
  <si>
    <t>FP継続
研修申請</t>
    <rPh sb="2" eb="4">
      <t>ケイゾク</t>
    </rPh>
    <rPh sb="5" eb="7">
      <t>ケンシュウ</t>
    </rPh>
    <rPh sb="7" eb="9">
      <t>シンセイ</t>
    </rPh>
    <phoneticPr fontId="1"/>
  </si>
  <si>
    <r>
      <rPr>
        <b/>
        <sz val="12"/>
        <color theme="1" tint="4.9989318521683403E-2"/>
        <rFont val="BIZ UDPゴシック"/>
        <family val="3"/>
        <charset val="128"/>
      </rPr>
      <t>自動採番</t>
    </r>
    <r>
      <rPr>
        <b/>
        <sz val="12"/>
        <color theme="1"/>
        <rFont val="BIZ UDPゴシック"/>
        <family val="3"/>
        <charset val="128"/>
      </rPr>
      <t xml:space="preserve">
</t>
    </r>
    <r>
      <rPr>
        <b/>
        <sz val="8"/>
        <color rgb="FFFF0000"/>
        <rFont val="BIZ UDPゴシック"/>
        <family val="3"/>
        <charset val="128"/>
      </rPr>
      <t>●入力不要●</t>
    </r>
    <phoneticPr fontId="1"/>
  </si>
  <si>
    <r>
      <rPr>
        <b/>
        <sz val="12"/>
        <color theme="1" tint="4.9989318521683403E-2"/>
        <rFont val="BIZ UDPゴシック"/>
        <family val="3"/>
        <charset val="128"/>
      </rPr>
      <t>※</t>
    </r>
    <r>
      <rPr>
        <b/>
        <sz val="12"/>
        <color rgb="FFFF0000"/>
        <rFont val="BIZ UDPゴシック"/>
        <family val="3"/>
        <charset val="128"/>
      </rPr>
      <t>半角
2桁</t>
    </r>
    <phoneticPr fontId="1"/>
  </si>
  <si>
    <r>
      <rPr>
        <b/>
        <sz val="14"/>
        <color theme="1" tint="4.9989318521683403E-2"/>
        <rFont val="BIZ UDPゴシック"/>
        <family val="3"/>
        <charset val="128"/>
      </rPr>
      <t>自動入力　</t>
    </r>
    <r>
      <rPr>
        <b/>
        <sz val="14"/>
        <color rgb="FFFF0000"/>
        <rFont val="BIZ UDPゴシック"/>
        <family val="3"/>
        <charset val="128"/>
      </rPr>
      <t>●入力不要●</t>
    </r>
    <phoneticPr fontId="1"/>
  </si>
  <si>
    <r>
      <t>1＝紙添削　2＝Web添削
4＝紙再受　5＝Web再受
※</t>
    </r>
    <r>
      <rPr>
        <b/>
        <sz val="10"/>
        <color rgb="FFFF0000"/>
        <rFont val="BIZ UDPゴシック"/>
        <family val="3"/>
        <charset val="128"/>
      </rPr>
      <t>半角</t>
    </r>
    <rPh sb="3" eb="5">
      <t>テンサク</t>
    </rPh>
    <rPh sb="11" eb="13">
      <t>テンサク</t>
    </rPh>
    <phoneticPr fontId="1"/>
  </si>
  <si>
    <r>
      <rPr>
        <b/>
        <sz val="12"/>
        <color theme="1" tint="4.9989318521683403E-2"/>
        <rFont val="BIZ UDPゴシック"/>
        <family val="3"/>
        <charset val="128"/>
      </rPr>
      <t xml:space="preserve">団体
コード
</t>
    </r>
    <r>
      <rPr>
        <b/>
        <sz val="11"/>
        <color theme="1" tint="4.9989318521683403E-2"/>
        <rFont val="BIZ UDPゴシック"/>
        <family val="3"/>
        <charset val="128"/>
      </rPr>
      <t>※</t>
    </r>
    <r>
      <rPr>
        <b/>
        <sz val="11"/>
        <color rgb="FFFF0000"/>
        <rFont val="BIZ UDPゴシック"/>
        <family val="3"/>
        <charset val="128"/>
      </rPr>
      <t>半角4桁</t>
    </r>
    <rPh sb="0" eb="2">
      <t>ダンタイ</t>
    </rPh>
    <rPh sb="8" eb="10">
      <t>ハンカク</t>
    </rPh>
    <rPh sb="11" eb="12">
      <t>ケタ</t>
    </rPh>
    <phoneticPr fontId="1"/>
  </si>
  <si>
    <r>
      <rPr>
        <b/>
        <sz val="12"/>
        <color theme="1" tint="4.9989318521683403E-2"/>
        <rFont val="BIZ UDPゴシック"/>
        <family val="3"/>
        <charset val="128"/>
      </rPr>
      <t xml:space="preserve">部店
コード
</t>
    </r>
    <r>
      <rPr>
        <b/>
        <sz val="11"/>
        <color theme="1" tint="4.9989318521683403E-2"/>
        <rFont val="BIZ UDPゴシック"/>
        <family val="3"/>
        <charset val="128"/>
      </rPr>
      <t>※</t>
    </r>
    <r>
      <rPr>
        <b/>
        <sz val="11"/>
        <color rgb="FFFF0000"/>
        <rFont val="BIZ UDPゴシック"/>
        <family val="3"/>
        <charset val="128"/>
      </rPr>
      <t>半角3桁</t>
    </r>
    <rPh sb="0" eb="1">
      <t>ブ</t>
    </rPh>
    <rPh sb="1" eb="2">
      <t>テン</t>
    </rPh>
    <phoneticPr fontId="1"/>
  </si>
  <si>
    <r>
      <rPr>
        <b/>
        <sz val="14"/>
        <color theme="1" tint="4.9989318521683403E-2"/>
        <rFont val="BIZ UDPゴシック"/>
        <family val="3"/>
        <charset val="128"/>
      </rPr>
      <t>部店名　※</t>
    </r>
    <r>
      <rPr>
        <b/>
        <sz val="14"/>
        <color rgb="FFFF0000"/>
        <rFont val="BIZ UDPゴシック"/>
        <family val="3"/>
        <charset val="128"/>
      </rPr>
      <t>全角</t>
    </r>
    <rPh sb="0" eb="1">
      <t>ブ</t>
    </rPh>
    <rPh sb="1" eb="3">
      <t>テンメイ</t>
    </rPh>
    <rPh sb="5" eb="7">
      <t>ゼンカク</t>
    </rPh>
    <phoneticPr fontId="1"/>
  </si>
  <si>
    <r>
      <rPr>
        <b/>
        <sz val="12"/>
        <color theme="1" tint="4.9989318521683403E-2"/>
        <rFont val="BIZ UDPゴシック"/>
        <family val="3"/>
        <charset val="128"/>
      </rPr>
      <t>※</t>
    </r>
    <r>
      <rPr>
        <b/>
        <sz val="12"/>
        <color rgb="FFFF0000"/>
        <rFont val="BIZ UDPゴシック"/>
        <family val="3"/>
        <charset val="128"/>
      </rPr>
      <t>半角10桁</t>
    </r>
    <r>
      <rPr>
        <b/>
        <sz val="12"/>
        <color theme="1" tint="4.9989318521683403E-2"/>
        <rFont val="BIZ UDPゴシック"/>
        <family val="3"/>
        <charset val="128"/>
      </rPr>
      <t>まで</t>
    </r>
    <phoneticPr fontId="1"/>
  </si>
  <si>
    <r>
      <rPr>
        <b/>
        <sz val="11"/>
        <color theme="1" tint="4.9989318521683403E-2"/>
        <rFont val="BIZ UDPゴシック"/>
        <family val="3"/>
        <charset val="128"/>
      </rPr>
      <t>姓と名の間にスペース
※</t>
    </r>
    <r>
      <rPr>
        <b/>
        <sz val="11"/>
        <color rgb="FFFF0000"/>
        <rFont val="BIZ UDPゴシック"/>
        <family val="3"/>
        <charset val="128"/>
      </rPr>
      <t>全角</t>
    </r>
    <phoneticPr fontId="1"/>
  </si>
  <si>
    <r>
      <rPr>
        <b/>
        <sz val="8.5"/>
        <color theme="1" tint="4.9989318521683403E-2"/>
        <rFont val="BIZ UDPゴシック"/>
        <family val="3"/>
        <charset val="128"/>
      </rPr>
      <t>1＝毎月発送
2＝一括発送
※</t>
    </r>
    <r>
      <rPr>
        <b/>
        <sz val="8.5"/>
        <color rgb="FFFF0000"/>
        <rFont val="BIZ UDPゴシック"/>
        <family val="3"/>
        <charset val="128"/>
      </rPr>
      <t>半角</t>
    </r>
    <rPh sb="2" eb="4">
      <t>マイツキ</t>
    </rPh>
    <rPh sb="4" eb="6">
      <t>ハッソウ</t>
    </rPh>
    <rPh sb="9" eb="11">
      <t>イッカツ</t>
    </rPh>
    <rPh sb="11" eb="13">
      <t>ハッソウ</t>
    </rPh>
    <phoneticPr fontId="2"/>
  </si>
  <si>
    <r>
      <rPr>
        <b/>
        <sz val="9"/>
        <color theme="1" tint="4.9989318521683403E-2"/>
        <rFont val="BIZ UDPゴシック"/>
        <family val="3"/>
        <charset val="128"/>
      </rPr>
      <t>1＝自　宅
2＝勤務先
※</t>
    </r>
    <r>
      <rPr>
        <b/>
        <sz val="9"/>
        <color rgb="FFFF0000"/>
        <rFont val="BIZ UDPゴシック"/>
        <family val="3"/>
        <charset val="128"/>
      </rPr>
      <t>半角</t>
    </r>
    <rPh sb="2" eb="3">
      <t>ジ</t>
    </rPh>
    <rPh sb="4" eb="5">
      <t>タク</t>
    </rPh>
    <rPh sb="8" eb="11">
      <t>キンムサキ</t>
    </rPh>
    <phoneticPr fontId="2"/>
  </si>
  <si>
    <r>
      <rPr>
        <b/>
        <sz val="12"/>
        <color theme="1" tint="4.9989318521683403E-2"/>
        <rFont val="BIZ UDPゴシック"/>
        <family val="3"/>
        <charset val="128"/>
      </rPr>
      <t xml:space="preserve">郵便番号
</t>
    </r>
    <r>
      <rPr>
        <b/>
        <sz val="10"/>
        <color theme="1" tint="4.9989318521683403E-2"/>
        <rFont val="BIZ UDPゴシック"/>
        <family val="3"/>
        <charset val="128"/>
      </rPr>
      <t>ハイフンなし
※</t>
    </r>
    <r>
      <rPr>
        <b/>
        <sz val="10"/>
        <color rgb="FFFF0000"/>
        <rFont val="BIZ UDPゴシック"/>
        <family val="3"/>
        <charset val="128"/>
      </rPr>
      <t>半角7桁</t>
    </r>
    <rPh sb="0" eb="4">
      <t>ユウビンバンゴウ</t>
    </rPh>
    <phoneticPr fontId="1"/>
  </si>
  <si>
    <r>
      <rPr>
        <b/>
        <sz val="14"/>
        <color theme="1" tint="4.9989318521683403E-2"/>
        <rFont val="BIZ UDPゴシック"/>
        <family val="3"/>
        <charset val="128"/>
      </rPr>
      <t>住所　</t>
    </r>
    <r>
      <rPr>
        <b/>
        <sz val="13"/>
        <color theme="1" tint="4.9989318521683403E-2"/>
        <rFont val="BIZ UDPゴシック"/>
        <family val="3"/>
        <charset val="128"/>
      </rPr>
      <t>※</t>
    </r>
    <r>
      <rPr>
        <b/>
        <sz val="13"/>
        <color rgb="FFFF0000"/>
        <rFont val="BIZ UDPゴシック"/>
        <family val="3"/>
        <charset val="128"/>
      </rPr>
      <t>全角60字</t>
    </r>
    <r>
      <rPr>
        <b/>
        <sz val="13"/>
        <color theme="1" tint="4.9989318521683403E-2"/>
        <rFont val="BIZ UDPゴシック"/>
        <family val="3"/>
        <charset val="128"/>
      </rPr>
      <t>まで</t>
    </r>
    <rPh sb="0" eb="1">
      <t>ジュウ</t>
    </rPh>
    <rPh sb="1" eb="2">
      <t>ショ</t>
    </rPh>
    <phoneticPr fontId="1"/>
  </si>
  <si>
    <r>
      <rPr>
        <sz val="11"/>
        <color theme="1" tint="4.9989318521683403E-2"/>
        <rFont val="BIZ UDPゴシック"/>
        <family val="3"/>
        <charset val="128"/>
      </rPr>
      <t>A＝AFP
C＝CFP
※</t>
    </r>
    <r>
      <rPr>
        <sz val="11"/>
        <color rgb="FFFF0000"/>
        <rFont val="BIZ UDPゴシック"/>
        <family val="3"/>
        <charset val="128"/>
      </rPr>
      <t>半角</t>
    </r>
    <rPh sb="13" eb="15">
      <t>ハンカク</t>
    </rPh>
    <phoneticPr fontId="1"/>
  </si>
  <si>
    <t>コース名称</t>
    <rPh sb="3" eb="5">
      <t>メイショウ</t>
    </rPh>
    <phoneticPr fontId="17"/>
  </si>
  <si>
    <t>AC</t>
  </si>
  <si>
    <t>金融コンプライアンス［基本］</t>
  </si>
  <si>
    <t>AF</t>
  </si>
  <si>
    <t>資産形成アフターフォロー強化</t>
    <rPh sb="0" eb="4">
      <t>シサンケイセイ</t>
    </rPh>
    <phoneticPr fontId="17"/>
  </si>
  <si>
    <t>AG</t>
  </si>
  <si>
    <t>事例で学ぶ　金融法務の理解を深め実務対応力を高める</t>
  </si>
  <si>
    <t>AH</t>
  </si>
  <si>
    <t>事例で学ぶ　財務分析力を高め経営アドバイスに活かす</t>
  </si>
  <si>
    <t>AJ</t>
  </si>
  <si>
    <t>事例で学ぶ　税務相談力を高め顧客アドバイスに活かす</t>
  </si>
  <si>
    <t>AK</t>
  </si>
  <si>
    <t>資産形成アドバイザー養成</t>
  </si>
  <si>
    <t>AL</t>
  </si>
  <si>
    <t>資産形成アドバイザー基本</t>
  </si>
  <si>
    <t>AN</t>
  </si>
  <si>
    <t>事例で学ぶ　年金相談力を高め頼られるアドバイザーになる</t>
  </si>
  <si>
    <t>BA</t>
  </si>
  <si>
    <t>実務に活かす　金融法務の基本がよくわかる</t>
  </si>
  <si>
    <t>BB</t>
  </si>
  <si>
    <t>実務に活かす　財務の基本がよくわかる</t>
  </si>
  <si>
    <t>BC</t>
  </si>
  <si>
    <t>実務に活かす　税務の基本がよくわかる</t>
  </si>
  <si>
    <t>BD</t>
  </si>
  <si>
    <t>実務に活かす　年金の基本がよくわかる</t>
  </si>
  <si>
    <t>BE</t>
  </si>
  <si>
    <t>BF</t>
  </si>
  <si>
    <t>実務に活かす　相続手続きの基本がよくわかる（３か月）</t>
  </si>
  <si>
    <t>BG</t>
  </si>
  <si>
    <t>実務に活かす　外国為替と貿易の基本がよくわかる</t>
  </si>
  <si>
    <t>BH</t>
  </si>
  <si>
    <t>実務に活かす　金融と経済の基本がよくわかる</t>
  </si>
  <si>
    <t>CA</t>
  </si>
  <si>
    <t>窓口で活きるクレーム対応</t>
  </si>
  <si>
    <t>CY</t>
  </si>
  <si>
    <t>セールスコミュニケーション力養成</t>
  </si>
  <si>
    <t>DC</t>
  </si>
  <si>
    <t>１ｏｎ１コミュニケーション実践(２か月）</t>
    <rPh sb="18" eb="19">
      <t>ゲツ</t>
    </rPh>
    <phoneticPr fontId="17"/>
  </si>
  <si>
    <t>DE</t>
  </si>
  <si>
    <t>１ｏｎ１コミュニケーション実践（３か月）</t>
  </si>
  <si>
    <t>DF</t>
  </si>
  <si>
    <t>DG</t>
  </si>
  <si>
    <t>取引先のＤＸ推進をサポートする（３か月）</t>
  </si>
  <si>
    <t>DS</t>
  </si>
  <si>
    <t>DT</t>
  </si>
  <si>
    <t>事例で学ぶ　でんさい取引推進（３か月）</t>
  </si>
  <si>
    <t>EH</t>
  </si>
  <si>
    <t>営業店マネジメント［基本］</t>
  </si>
  <si>
    <t>EJ</t>
  </si>
  <si>
    <t>営業店マネジメント［実践］</t>
  </si>
  <si>
    <t>EV</t>
  </si>
  <si>
    <t>エンディングアドバイス実践</t>
  </si>
  <si>
    <t>FC</t>
  </si>
  <si>
    <t>FD</t>
  </si>
  <si>
    <t>不動産知識を経営者・富裕層取引に活かす（３か月）</t>
  </si>
  <si>
    <t>GA</t>
  </si>
  <si>
    <t>GB</t>
  </si>
  <si>
    <t>業種別サポート　【飲食業編】（３か月）</t>
  </si>
  <si>
    <t>GC</t>
  </si>
  <si>
    <t>GD</t>
  </si>
  <si>
    <t>業種別サポート　【製造業編】（３か月）</t>
  </si>
  <si>
    <t>GE</t>
  </si>
  <si>
    <t>GF</t>
  </si>
  <si>
    <t>業種別サポート　【建設業編】（３か月）</t>
  </si>
  <si>
    <t>GR</t>
  </si>
  <si>
    <t>営業店の事業承継支援</t>
  </si>
  <si>
    <t>GT</t>
  </si>
  <si>
    <t>事業成長・再構築サポート</t>
  </si>
  <si>
    <t>「半導体」が中小企業に及ぼす影響がわかる</t>
  </si>
  <si>
    <t>HP</t>
  </si>
  <si>
    <t>ハラスメント防止</t>
  </si>
  <si>
    <t>HT</t>
  </si>
  <si>
    <t>ホスピタリティ・マスター</t>
  </si>
  <si>
    <t>HY</t>
  </si>
  <si>
    <t>法人融資渉外基本</t>
  </si>
  <si>
    <t>JC</t>
  </si>
  <si>
    <t>ＪＡコンプライアンス</t>
  </si>
  <si>
    <t>JT</t>
  </si>
  <si>
    <t>取引先の人材課題解決をサポートする（３か月）</t>
  </si>
  <si>
    <t>JV</t>
  </si>
  <si>
    <t>ＪＡマネロン　取引時確認・疑わしい取引への感度を高める</t>
  </si>
  <si>
    <t>KB</t>
  </si>
  <si>
    <t>経営支援アドバイザー養成</t>
  </si>
  <si>
    <t>KJ</t>
  </si>
  <si>
    <t>個人ローン・住宅ローン推進に自信が持てる</t>
  </si>
  <si>
    <t>KK</t>
  </si>
  <si>
    <t>金融マーケット感覚を身につける</t>
  </si>
  <si>
    <t>KN</t>
  </si>
  <si>
    <t>KQ</t>
  </si>
  <si>
    <t>総務・経理の実務がわかる</t>
  </si>
  <si>
    <t>KR</t>
  </si>
  <si>
    <t>ケースで学ぶ　金利交渉（３か月）</t>
  </si>
  <si>
    <t>企業価値担保権入門コース</t>
  </si>
  <si>
    <t>LM</t>
  </si>
  <si>
    <t>人生１００年時代の資産形成・管理をサポートする</t>
  </si>
  <si>
    <t>MA</t>
  </si>
  <si>
    <t>手形・小切手実務</t>
  </si>
  <si>
    <t>MC</t>
  </si>
  <si>
    <t>金融コンプライアンス［管理者］</t>
  </si>
  <si>
    <t>ME</t>
  </si>
  <si>
    <t>職場のメンタルヘルス実践</t>
  </si>
  <si>
    <t>MP</t>
  </si>
  <si>
    <t>MS</t>
  </si>
  <si>
    <t>マネー・ローンダリング対策徹底理解（３か月）</t>
  </si>
  <si>
    <t>新しいNISA・iDeCoの提案力を身につける（２か月）</t>
    <rPh sb="0" eb="1">
      <t>アタラ</t>
    </rPh>
    <rPh sb="14" eb="17">
      <t>テイアンリョク</t>
    </rPh>
    <rPh sb="18" eb="19">
      <t>ミ</t>
    </rPh>
    <rPh sb="26" eb="27">
      <t>ゲツ</t>
    </rPh>
    <phoneticPr fontId="17"/>
  </si>
  <si>
    <t>新しいNISA・iDeCoの提案力を身につける（３か月）</t>
    <rPh sb="0" eb="1">
      <t>アタラ</t>
    </rPh>
    <rPh sb="14" eb="17">
      <t>テイアンリョク</t>
    </rPh>
    <rPh sb="18" eb="19">
      <t>ミ</t>
    </rPh>
    <rPh sb="26" eb="27">
      <t>ゲツ</t>
    </rPh>
    <phoneticPr fontId="17"/>
  </si>
  <si>
    <t>MY</t>
  </si>
  <si>
    <t>ケースで学ぶ　メンター養成</t>
  </si>
  <si>
    <t>美文字＆ビジネス文書レッスン</t>
  </si>
  <si>
    <t>PF</t>
  </si>
  <si>
    <t>よくわかる　金融個人情報保護</t>
  </si>
  <si>
    <t>QS</t>
  </si>
  <si>
    <t>投資信託基礎</t>
  </si>
  <si>
    <t>SA</t>
  </si>
  <si>
    <t>SB</t>
  </si>
  <si>
    <t>取引先のサステナブル経営をサポートする（３か月）</t>
  </si>
  <si>
    <t>SD</t>
  </si>
  <si>
    <t>相続アドバイザー養成</t>
  </si>
  <si>
    <t>SG</t>
  </si>
  <si>
    <t>ST</t>
  </si>
  <si>
    <t>信託実務</t>
  </si>
  <si>
    <t>シニア世代のお客さまと信頼関係を築くための対応力向上</t>
    <rPh sb="3" eb="5">
      <t>セダイ</t>
    </rPh>
    <rPh sb="11" eb="13">
      <t>シンライ</t>
    </rPh>
    <rPh sb="13" eb="15">
      <t>カンケイ</t>
    </rPh>
    <rPh sb="16" eb="17">
      <t>キズ</t>
    </rPh>
    <rPh sb="21" eb="23">
      <t>タイオウ</t>
    </rPh>
    <rPh sb="23" eb="24">
      <t>リョク</t>
    </rPh>
    <rPh sb="24" eb="26">
      <t>コウジョウ</t>
    </rPh>
    <phoneticPr fontId="17"/>
  </si>
  <si>
    <t>TU</t>
  </si>
  <si>
    <t>TV</t>
  </si>
  <si>
    <t>取引時確認・疑わしい取引への感度を高める（３か月）</t>
  </si>
  <si>
    <t>YR</t>
  </si>
  <si>
    <t>融資管理実務</t>
  </si>
  <si>
    <t>YW</t>
  </si>
  <si>
    <t>YX</t>
  </si>
  <si>
    <t>基礎から学ぶ　やさしい融資業務（３か月）</t>
  </si>
  <si>
    <t>ZK</t>
  </si>
  <si>
    <t>ZL</t>
  </si>
  <si>
    <t>預金獲得力を高める</t>
  </si>
  <si>
    <t>コースコード</t>
  </si>
  <si>
    <t>実務に活かす　相続手続きの基本がよくわかる(２か月）</t>
  </si>
  <si>
    <t>CK</t>
  </si>
  <si>
    <t>サイバーセキュリティ基本</t>
  </si>
  <si>
    <t>取引先のＤＸ推進をサポートする(２か月）</t>
  </si>
  <si>
    <t>事例で学ぶ　でんさい取引推進(２か月）</t>
  </si>
  <si>
    <t>不動産知識を経営者・富裕層取引に活かす(２か月）</t>
  </si>
  <si>
    <t>業種別サポート　【飲食業編】(２か月）</t>
  </si>
  <si>
    <t>業種別サポート　【製造業編】(２か月）</t>
  </si>
  <si>
    <t>業種別サポート　【建設業編】(２か月）</t>
  </si>
  <si>
    <t>HA</t>
  </si>
  <si>
    <t>法人税申告書の見方</t>
  </si>
  <si>
    <t>HD</t>
  </si>
  <si>
    <t>JS</t>
  </si>
  <si>
    <t>取引先の人材課題解決をサポートする（２か月）</t>
  </si>
  <si>
    <t>ケースで学ぶ　金利交渉（２か月）</t>
  </si>
  <si>
    <t>KT</t>
  </si>
  <si>
    <t>マネー・ローンダリング対策徹底理解（２か月）</t>
  </si>
  <si>
    <t>NI</t>
  </si>
  <si>
    <t>NP</t>
  </si>
  <si>
    <t>PA</t>
  </si>
  <si>
    <t>取引先のサステナブル経営をサポートする（２か月）</t>
  </si>
  <si>
    <t>民事信託活用</t>
  </si>
  <si>
    <t>SK</t>
  </si>
  <si>
    <t>世代間紹介を獲得する</t>
  </si>
  <si>
    <t>SP</t>
  </si>
  <si>
    <t>取引時確認・疑わしい取引への感度を高める（２か月）</t>
  </si>
  <si>
    <t>YT</t>
  </si>
  <si>
    <t>基礎から学ぶ　やさしい融資業務（２か月）</t>
  </si>
  <si>
    <t>事業性評価力養成（２か月）</t>
  </si>
  <si>
    <t>事業性評価力養成（３か月）</t>
  </si>
  <si>
    <t>（HP202511Ver）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</si>
</sst>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0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4"/>
      <name val="BIZ UDPゴシック"/>
      <family val="3"/>
      <charset val="128"/>
    </font>
    <font>
      <sz val="13"/>
      <color rgb="FFFF0000"/>
      <name val="BIZ UDPゴシック"/>
      <family val="3"/>
      <charset val="128"/>
    </font>
    <font>
      <sz val="11"/>
      <name val="BIZ UDPゴシック"/>
      <family val="3"/>
      <charset val="128"/>
    </font>
    <font>
      <b/>
      <sz val="22"/>
      <name val="BIZ UDPゴシック"/>
      <family val="3"/>
      <charset val="128"/>
    </font>
    <font>
      <b/>
      <sz val="24"/>
      <name val="BIZ UDPゴシック"/>
      <family val="3"/>
      <charset val="128"/>
    </font>
    <font>
      <sz val="16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3"/>
      <name val="BIZ UDP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3"/>
      <name val="BIZ UDPゴシック"/>
      <family val="3"/>
      <charset val="128"/>
    </font>
    <font>
      <b/>
      <sz val="13"/>
      <color rgb="FFFF0000"/>
      <name val="BIZ UDPゴシック"/>
      <family val="3"/>
      <charset val="128"/>
    </font>
    <font>
      <sz val="16"/>
      <color rgb="FFFF0000"/>
      <name val="BIZ UDPゴシック"/>
      <family val="3"/>
      <charset val="128"/>
    </font>
    <font>
      <b/>
      <sz val="8.5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9"/>
      <name val="BIZ UDPゴシック"/>
      <family val="3"/>
      <charset val="128"/>
    </font>
    <font>
      <sz val="18"/>
      <name val="BIZ UDPゴシック"/>
      <family val="3"/>
      <charset val="128"/>
    </font>
    <font>
      <b/>
      <sz val="10"/>
      <color theme="1" tint="0.249977111117893"/>
      <name val="BIZ UDPゴシック"/>
      <family val="3"/>
      <charset val="128"/>
    </font>
    <font>
      <b/>
      <sz val="16"/>
      <color theme="1" tint="4.9989318521683403E-2"/>
      <name val="BIZ UDPゴシック"/>
      <family val="3"/>
      <charset val="128"/>
    </font>
    <font>
      <b/>
      <sz val="14"/>
      <color theme="1" tint="4.9989318521683403E-2"/>
      <name val="BIZ UDPゴシック"/>
      <family val="3"/>
      <charset val="128"/>
    </font>
    <font>
      <b/>
      <sz val="15"/>
      <color theme="1" tint="4.9989318521683403E-2"/>
      <name val="BIZ UDPゴシック"/>
      <family val="3"/>
      <charset val="128"/>
    </font>
    <font>
      <b/>
      <sz val="12.5"/>
      <color theme="1" tint="4.9989318521683403E-2"/>
      <name val="BIZ UDPゴシック"/>
      <family val="3"/>
      <charset val="128"/>
    </font>
    <font>
      <b/>
      <sz val="12"/>
      <color theme="1" tint="4.9989318521683403E-2"/>
      <name val="BIZ UDPゴシック"/>
      <family val="3"/>
      <charset val="128"/>
    </font>
    <font>
      <b/>
      <sz val="10"/>
      <color theme="1" tint="4.9989318521683403E-2"/>
      <name val="BIZ UDPゴシック"/>
      <family val="3"/>
      <charset val="128"/>
    </font>
    <font>
      <b/>
      <sz val="11"/>
      <color theme="1" tint="4.9989318521683403E-2"/>
      <name val="BIZ UDPゴシック"/>
      <family val="3"/>
      <charset val="128"/>
    </font>
    <font>
      <b/>
      <sz val="8.5"/>
      <color theme="1" tint="4.9989318521683403E-2"/>
      <name val="BIZ UDPゴシック"/>
      <family val="3"/>
      <charset val="128"/>
    </font>
    <font>
      <b/>
      <sz val="9"/>
      <color theme="1" tint="4.9989318521683403E-2"/>
      <name val="BIZ UDPゴシック"/>
      <family val="3"/>
      <charset val="128"/>
    </font>
    <font>
      <b/>
      <sz val="13"/>
      <color theme="1" tint="4.9989318521683403E-2"/>
      <name val="BIZ UDPゴシック"/>
      <family val="3"/>
      <charset val="128"/>
    </font>
    <font>
      <sz val="11"/>
      <color theme="1" tint="4.9989318521683403E-2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b/>
      <sz val="8.5"/>
      <color rgb="FFFF0000"/>
      <name val="BIZ UDPゴシック"/>
      <family val="3"/>
      <charset val="128"/>
    </font>
    <font>
      <b/>
      <sz val="9"/>
      <color rgb="FFFF0000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8"/>
      <color rgb="FFFF0000"/>
      <name val="BIZ UDPゴシック"/>
      <family val="3"/>
      <charset val="128"/>
    </font>
    <font>
      <sz val="2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FDE6D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theme="1"/>
      </top>
      <bottom/>
      <diagonal/>
    </border>
    <border>
      <left/>
      <right style="thin">
        <color indexed="64"/>
      </right>
      <top style="dashed">
        <color theme="1"/>
      </top>
      <bottom/>
      <diagonal/>
    </border>
    <border>
      <left style="thin">
        <color indexed="64"/>
      </left>
      <right/>
      <top style="dashed">
        <color theme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/>
    <xf numFmtId="0" fontId="3" fillId="0" borderId="0">
      <alignment vertical="center"/>
    </xf>
  </cellStyleXfs>
  <cellXfs count="74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4" fillId="0" borderId="0" xfId="0" applyNumberFormat="1" applyFont="1" applyProtection="1">
      <alignment vertical="center"/>
      <protection locked="0"/>
    </xf>
    <xf numFmtId="0" fontId="4" fillId="0" borderId="0" xfId="2" applyFont="1">
      <alignment vertical="center"/>
    </xf>
    <xf numFmtId="0" fontId="4" fillId="0" borderId="0" xfId="4" applyFont="1" applyAlignment="1">
      <alignment horizontal="center" vertical="center"/>
    </xf>
    <xf numFmtId="0" fontId="4" fillId="0" borderId="0" xfId="4" applyFont="1">
      <alignment vertical="center"/>
    </xf>
    <xf numFmtId="0" fontId="5" fillId="0" borderId="0" xfId="4" applyFont="1" applyAlignment="1">
      <alignment horizontal="center" vertical="center"/>
    </xf>
    <xf numFmtId="0" fontId="5" fillId="0" borderId="0" xfId="4" applyFont="1">
      <alignment vertical="center"/>
    </xf>
    <xf numFmtId="0" fontId="6" fillId="0" borderId="0" xfId="4" applyFont="1" applyAlignment="1">
      <alignment horizontal="center" vertical="center"/>
    </xf>
    <xf numFmtId="0" fontId="7" fillId="0" borderId="0" xfId="4" applyFont="1" applyAlignment="1">
      <alignment horizontal="center"/>
    </xf>
    <xf numFmtId="0" fontId="5" fillId="0" borderId="0" xfId="2" applyFont="1" applyAlignment="1">
      <alignment horizontal="center" vertical="center"/>
    </xf>
    <xf numFmtId="49" fontId="5" fillId="0" borderId="0" xfId="4" applyNumberFormat="1" applyFont="1" applyAlignment="1">
      <alignment horizontal="center" vertical="center"/>
    </xf>
    <xf numFmtId="0" fontId="8" fillId="0" borderId="0" xfId="4" applyFont="1" applyAlignment="1">
      <alignment horizontal="left" vertical="center"/>
    </xf>
    <xf numFmtId="0" fontId="12" fillId="0" borderId="11" xfId="2" applyFont="1" applyBorder="1" applyAlignment="1">
      <alignment horizontal="center"/>
    </xf>
    <xf numFmtId="49" fontId="16" fillId="0" borderId="4" xfId="0" applyNumberFormat="1" applyFont="1" applyBorder="1" applyProtection="1">
      <alignment vertical="center"/>
      <protection locked="0"/>
    </xf>
    <xf numFmtId="49" fontId="16" fillId="0" borderId="4" xfId="0" applyNumberFormat="1" applyFont="1" applyBorder="1" applyAlignment="1" applyProtection="1">
      <alignment horizontal="left" vertical="center"/>
      <protection locked="0"/>
    </xf>
    <xf numFmtId="0" fontId="7" fillId="0" borderId="4" xfId="4" applyFont="1" applyBorder="1" applyAlignment="1" applyProtection="1">
      <alignment horizontal="center" vertical="center"/>
      <protection locked="0"/>
    </xf>
    <xf numFmtId="0" fontId="7" fillId="0" borderId="17" xfId="4" applyFont="1" applyBorder="1" applyAlignment="1" applyProtection="1">
      <alignment horizontal="center" vertical="center"/>
      <protection locked="0"/>
    </xf>
    <xf numFmtId="49" fontId="7" fillId="0" borderId="8" xfId="0" applyNumberFormat="1" applyFont="1" applyBorder="1" applyAlignment="1" applyProtection="1">
      <alignment horizontal="center" vertical="center"/>
      <protection locked="0"/>
    </xf>
    <xf numFmtId="49" fontId="7" fillId="0" borderId="3" xfId="0" applyNumberFormat="1" applyFont="1" applyBorder="1" applyAlignment="1" applyProtection="1">
      <alignment horizontal="left" vertical="center" wrapText="1"/>
      <protection locked="0"/>
    </xf>
    <xf numFmtId="49" fontId="12" fillId="0" borderId="4" xfId="0" applyNumberFormat="1" applyFont="1" applyBorder="1" applyAlignment="1" applyProtection="1">
      <alignment horizontal="center" vertical="center"/>
      <protection locked="0"/>
    </xf>
    <xf numFmtId="49" fontId="7" fillId="0" borderId="17" xfId="0" applyNumberFormat="1" applyFont="1" applyBorder="1" applyAlignment="1" applyProtection="1">
      <alignment horizontal="left" vertical="center" wrapText="1"/>
      <protection locked="0"/>
    </xf>
    <xf numFmtId="0" fontId="20" fillId="0" borderId="0" xfId="4" applyFont="1" applyAlignment="1">
      <alignment horizontal="left"/>
    </xf>
    <xf numFmtId="0" fontId="12" fillId="0" borderId="19" xfId="0" applyFont="1" applyBorder="1" applyAlignment="1" applyProtection="1">
      <alignment horizontal="center" vertical="center"/>
      <protection locked="0"/>
    </xf>
    <xf numFmtId="49" fontId="7" fillId="0" borderId="4" xfId="0" applyNumberFormat="1" applyFont="1" applyBorder="1" applyAlignment="1" applyProtection="1">
      <alignment vertical="center" wrapText="1"/>
      <protection locked="0"/>
    </xf>
    <xf numFmtId="0" fontId="9" fillId="0" borderId="0" xfId="4" applyFont="1" applyAlignment="1">
      <alignment horizontal="right" vertical="center"/>
    </xf>
    <xf numFmtId="0" fontId="19" fillId="0" borderId="0" xfId="4" applyFont="1" applyAlignment="1">
      <alignment horizontal="left" vertical="center"/>
    </xf>
    <xf numFmtId="0" fontId="24" fillId="0" borderId="26" xfId="0" applyFont="1" applyBorder="1" applyAlignment="1" applyProtection="1">
      <alignment horizontal="center" vertical="center"/>
      <protection locked="0"/>
    </xf>
    <xf numFmtId="0" fontId="24" fillId="0" borderId="4" xfId="0" applyFont="1" applyBorder="1" applyAlignment="1" applyProtection="1">
      <alignment horizontal="center" vertical="center"/>
      <protection locked="0"/>
    </xf>
    <xf numFmtId="0" fontId="28" fillId="2" borderId="20" xfId="4" applyFont="1" applyFill="1" applyBorder="1" applyAlignment="1">
      <alignment horizontal="center" vertical="center" wrapText="1"/>
    </xf>
    <xf numFmtId="0" fontId="27" fillId="2" borderId="2" xfId="4" applyFont="1" applyFill="1" applyBorder="1" applyAlignment="1">
      <alignment horizontal="center" vertical="center" wrapText="1"/>
    </xf>
    <xf numFmtId="0" fontId="28" fillId="2" borderId="7" xfId="4" applyFont="1" applyFill="1" applyBorder="1" applyAlignment="1">
      <alignment horizontal="center" vertical="center" wrapText="1"/>
    </xf>
    <xf numFmtId="0" fontId="27" fillId="2" borderId="7" xfId="4" applyFont="1" applyFill="1" applyBorder="1" applyAlignment="1">
      <alignment horizontal="center" vertical="center" wrapText="1"/>
    </xf>
    <xf numFmtId="0" fontId="29" fillId="2" borderId="12" xfId="4" applyFont="1" applyFill="1" applyBorder="1" applyAlignment="1">
      <alignment horizontal="center" vertical="center" wrapText="1"/>
    </xf>
    <xf numFmtId="0" fontId="27" fillId="2" borderId="18" xfId="4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19" fillId="0" borderId="0" xfId="4" applyFont="1" applyAlignment="1">
      <alignment horizontal="center" vertical="center"/>
    </xf>
    <xf numFmtId="0" fontId="12" fillId="2" borderId="7" xfId="0" applyFont="1" applyFill="1" applyBorder="1" applyAlignment="1">
      <alignment horizontal="left" vertical="center" wrapText="1"/>
    </xf>
    <xf numFmtId="0" fontId="12" fillId="2" borderId="27" xfId="0" applyFont="1" applyFill="1" applyBorder="1" applyAlignment="1">
      <alignment horizontal="left" vertical="center" wrapText="1"/>
    </xf>
    <xf numFmtId="0" fontId="45" fillId="0" borderId="0" xfId="0" applyFont="1">
      <alignment vertical="center"/>
    </xf>
    <xf numFmtId="0" fontId="10" fillId="0" borderId="0" xfId="4" applyFont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/>
    </xf>
    <xf numFmtId="0" fontId="15" fillId="2" borderId="21" xfId="4" applyFont="1" applyFill="1" applyBorder="1" applyAlignment="1">
      <alignment horizontal="center" vertical="center" wrapText="1"/>
    </xf>
    <xf numFmtId="0" fontId="15" fillId="2" borderId="22" xfId="4" applyFont="1" applyFill="1" applyBorder="1" applyAlignment="1">
      <alignment horizontal="center" vertical="center"/>
    </xf>
    <xf numFmtId="0" fontId="18" fillId="2" borderId="15" xfId="4" applyFont="1" applyFill="1" applyBorder="1" applyAlignment="1">
      <alignment horizontal="center" vertical="center" wrapText="1"/>
    </xf>
    <xf numFmtId="0" fontId="18" fillId="2" borderId="16" xfId="4" applyFont="1" applyFill="1" applyBorder="1" applyAlignment="1">
      <alignment horizontal="center" vertical="center" wrapText="1"/>
    </xf>
    <xf numFmtId="0" fontId="11" fillId="0" borderId="11" xfId="4" applyFont="1" applyBorder="1" applyAlignment="1" applyProtection="1">
      <alignment horizontal="left"/>
      <protection locked="0"/>
    </xf>
    <xf numFmtId="0" fontId="26" fillId="2" borderId="2" xfId="4" applyFont="1" applyFill="1" applyBorder="1" applyAlignment="1">
      <alignment horizontal="center" vertical="center" wrapText="1"/>
    </xf>
    <xf numFmtId="0" fontId="26" fillId="2" borderId="6" xfId="4" applyFont="1" applyFill="1" applyBorder="1" applyAlignment="1">
      <alignment horizontal="center" vertical="center" wrapText="1"/>
    </xf>
    <xf numFmtId="0" fontId="13" fillId="2" borderId="14" xfId="4" applyFont="1" applyFill="1" applyBorder="1" applyAlignment="1">
      <alignment horizontal="center" vertical="center" wrapText="1"/>
    </xf>
    <xf numFmtId="0" fontId="13" fillId="2" borderId="1" xfId="4" applyFont="1" applyFill="1" applyBorder="1" applyAlignment="1">
      <alignment horizontal="center" vertical="center" wrapText="1"/>
    </xf>
    <xf numFmtId="49" fontId="14" fillId="2" borderId="13" xfId="4" applyNumberFormat="1" applyFont="1" applyFill="1" applyBorder="1" applyAlignment="1">
      <alignment horizontal="center" vertical="center" wrapText="1"/>
    </xf>
    <xf numFmtId="49" fontId="14" fillId="2" borderId="5" xfId="4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21" fillId="2" borderId="23" xfId="4" applyFont="1" applyFill="1" applyBorder="1" applyAlignment="1">
      <alignment horizontal="center" vertical="center" wrapText="1"/>
    </xf>
    <xf numFmtId="0" fontId="21" fillId="2" borderId="5" xfId="4" applyFont="1" applyFill="1" applyBorder="1" applyAlignment="1">
      <alignment horizontal="center" vertical="center" wrapText="1"/>
    </xf>
    <xf numFmtId="0" fontId="23" fillId="2" borderId="23" xfId="4" applyFont="1" applyFill="1" applyBorder="1" applyAlignment="1">
      <alignment horizontal="center" vertical="center" wrapText="1"/>
    </xf>
    <xf numFmtId="0" fontId="26" fillId="2" borderId="12" xfId="4" applyFont="1" applyFill="1" applyBorder="1" applyAlignment="1">
      <alignment horizontal="center" vertical="center"/>
    </xf>
    <xf numFmtId="0" fontId="26" fillId="2" borderId="2" xfId="4" applyFont="1" applyFill="1" applyBorder="1" applyAlignment="1">
      <alignment horizontal="center" vertical="center"/>
    </xf>
    <xf numFmtId="0" fontId="13" fillId="2" borderId="23" xfId="4" applyFont="1" applyFill="1" applyBorder="1" applyAlignment="1">
      <alignment horizontal="center" vertical="center" wrapText="1"/>
    </xf>
    <xf numFmtId="0" fontId="13" fillId="2" borderId="5" xfId="4" applyFont="1" applyFill="1" applyBorder="1" applyAlignment="1">
      <alignment horizontal="center" vertical="center" wrapText="1"/>
    </xf>
    <xf numFmtId="0" fontId="31" fillId="2" borderId="23" xfId="4" applyFont="1" applyFill="1" applyBorder="1" applyAlignment="1">
      <alignment horizontal="center" vertical="center" wrapText="1"/>
    </xf>
    <xf numFmtId="0" fontId="25" fillId="2" borderId="5" xfId="4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14" fillId="2" borderId="13" xfId="4" applyFont="1" applyFill="1" applyBorder="1" applyAlignment="1">
      <alignment horizontal="center" vertical="center" wrapText="1"/>
    </xf>
    <xf numFmtId="0" fontId="14" fillId="2" borderId="5" xfId="4" applyFont="1" applyFill="1" applyBorder="1" applyAlignment="1">
      <alignment horizontal="center" vertical="center"/>
    </xf>
  </cellXfs>
  <cellStyles count="5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_【FP技能検定】Excel願書案（野村證券テスト）" xfId="4" xr:uid="{00000000-0005-0000-0000-000004000000}"/>
  </cellStyles>
  <dxfs count="0"/>
  <tableStyles count="0" defaultTableStyle="TableStyleMedium2" defaultPivotStyle="PivotStyleLight16"/>
  <colors>
    <mruColors>
      <color rgb="FFAFDE6D"/>
      <color rgb="FF77DF6D"/>
      <color rgb="FF00A47B"/>
      <color rgb="FF18A396"/>
      <color rgb="FF007A88"/>
      <color rgb="FFA47864"/>
      <color rgb="FF184736"/>
      <color rgb="FF8E0000"/>
      <color rgb="FFC0A396"/>
      <color rgb="FF7B55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670832</xdr:colOff>
      <xdr:row>2</xdr:row>
      <xdr:rowOff>207818</xdr:rowOff>
    </xdr:from>
    <xdr:to>
      <xdr:col>1</xdr:col>
      <xdr:colOff>727364</xdr:colOff>
      <xdr:row>2</xdr:row>
      <xdr:rowOff>312964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F54748B8-FF2D-6662-CF53-9BDA9A0CBB1B}"/>
            </a:ext>
          </a:extLst>
        </xdr:cNvPr>
        <xdr:cNvCxnSpPr/>
      </xdr:nvCxnSpPr>
      <xdr:spPr>
        <a:xfrm flipH="1">
          <a:off x="670832" y="1342159"/>
          <a:ext cx="827191" cy="105146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2178628</xdr:colOff>
      <xdr:row>2</xdr:row>
      <xdr:rowOff>204354</xdr:rowOff>
    </xdr:from>
    <xdr:to>
      <xdr:col>2</xdr:col>
      <xdr:colOff>2528455</xdr:colOff>
      <xdr:row>2</xdr:row>
      <xdr:rowOff>346364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DECA984C-18DD-40CD-AC40-61D0B4FBA714}"/>
            </a:ext>
          </a:extLst>
        </xdr:cNvPr>
        <xdr:cNvCxnSpPr/>
      </xdr:nvCxnSpPr>
      <xdr:spPr>
        <a:xfrm>
          <a:off x="3719946" y="1338695"/>
          <a:ext cx="349827" cy="14201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200.5\sharefolder\&#20304;&#34276;&#20316;&#26989;&#12487;&#12540;&#12479;\01&#36890;&#20449;&#25945;&#32946;&#37096;_&#36039;&#26009;&#39006;\FD_excel&#21463;&#35611;&#30003;&#36796;&#26360;\&#12304;&#26356;&#26032;&#29256;&#12305;2010&#21463;&#35611;&#32773;&#21517;&#31807;&#29992;&#65288;&#38560;&#12428;&#65299;&#12363;&#26376;&#12467;&#12540;&#12473;&#36796;&#12415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200.5\sharefolder\hal\&#65320;&#65313;&#65324;&#12471;&#12473;&#12486;&#12512;&#38283;&#30330;\&#65296;&#65299;&#65296;&#65306;&#22806;&#37096;&#35373;&#35336;\&#65305;&#65296;&#65296;&#65306;&#12381;&#12398;&#20182;&#36039;&#26009;\&#29694;&#34892;&#12471;&#12473;&#12486;&#12512;&#65317;&#65336;&#65315;&#65317;&#65324;&#21462;&#36796;20120517\&#36890;&#20449;&#35611;&#24231;\&#35611;&#24231;&#30003;&#36796;&#26360;Excel&#12469;&#12531;&#12503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講者名簿"/>
      <sheetName val="名簿ファイル仕様説明"/>
      <sheetName val="CCD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上書（現行版）"/>
      <sheetName val="受講申込名簿"/>
      <sheetName val="申込コース"/>
      <sheetName val="上書ファイル仕様説明"/>
      <sheetName val="名簿ファイル仕様説明"/>
      <sheetName val="上書（新システム版）"/>
      <sheetName val="補足説明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238"/>
  <sheetViews>
    <sheetView showGridLines="0" tabSelected="1" view="pageBreakPreview" zoomScale="50" zoomScaleNormal="50" zoomScaleSheetLayoutView="50" workbookViewId="0">
      <pane ySplit="6" topLeftCell="A7" activePane="bottomLeft" state="frozen"/>
      <selection pane="bottomLeft" activeCell="A7" sqref="A7"/>
    </sheetView>
  </sheetViews>
  <sheetFormatPr defaultColWidth="9" defaultRowHeight="14.4" x14ac:dyDescent="0.2"/>
  <cols>
    <col min="1" max="1" width="10.109375" style="1" customWidth="1"/>
    <col min="2" max="2" width="10.109375" style="2" customWidth="1"/>
    <col min="3" max="3" width="41.109375" style="2" customWidth="1"/>
    <col min="4" max="4" width="22.77734375" style="3" customWidth="1"/>
    <col min="5" max="6" width="10.88671875" style="4" customWidth="1"/>
    <col min="7" max="7" width="26.21875" style="4" customWidth="1"/>
    <col min="8" max="8" width="18.21875" style="4" customWidth="1"/>
    <col min="9" max="10" width="21.109375" style="4" customWidth="1"/>
    <col min="11" max="12" width="10.109375" style="4" customWidth="1"/>
    <col min="13" max="13" width="13.77734375" style="4" customWidth="1"/>
    <col min="14" max="14" width="75" style="4" customWidth="1"/>
    <col min="15" max="15" width="11.33203125" style="4" customWidth="1"/>
    <col min="16" max="16384" width="9" style="4"/>
  </cols>
  <sheetData>
    <row r="1" spans="1:15" s="5" customFormat="1" ht="31.5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5" s="5" customFormat="1" ht="57.75" customHeight="1" x14ac:dyDescent="0.3">
      <c r="A2" s="15" t="s">
        <v>1</v>
      </c>
      <c r="B2" s="51"/>
      <c r="C2" s="51"/>
      <c r="D2" s="51"/>
      <c r="E2" s="51"/>
      <c r="F2" s="51"/>
      <c r="G2" s="51"/>
      <c r="H2" s="51"/>
      <c r="I2" s="14"/>
      <c r="J2" s="11"/>
      <c r="K2" s="24" t="s">
        <v>2</v>
      </c>
      <c r="L2" s="9"/>
      <c r="M2" s="8"/>
      <c r="N2" s="9"/>
    </row>
    <row r="3" spans="1:15" s="5" customFormat="1" ht="30" customHeight="1" thickBot="1" x14ac:dyDescent="0.25">
      <c r="A3" s="12"/>
      <c r="B3" s="10"/>
      <c r="C3" s="28" t="s">
        <v>3</v>
      </c>
      <c r="D3" s="38" t="s">
        <v>4</v>
      </c>
      <c r="E3" s="13"/>
      <c r="F3" s="13"/>
      <c r="G3" s="8"/>
      <c r="H3" s="8"/>
      <c r="I3" s="8"/>
      <c r="J3" s="9"/>
      <c r="K3" s="9"/>
      <c r="L3" s="9"/>
      <c r="M3" s="9"/>
      <c r="N3" s="8"/>
      <c r="O3" s="27" t="s">
        <v>195</v>
      </c>
    </row>
    <row r="4" spans="1:15" s="6" customFormat="1" ht="37.5" customHeight="1" x14ac:dyDescent="0.2">
      <c r="A4" s="31" t="s">
        <v>5</v>
      </c>
      <c r="B4" s="32" t="s">
        <v>6</v>
      </c>
      <c r="C4" s="33" t="s">
        <v>7</v>
      </c>
      <c r="D4" s="34" t="s">
        <v>8</v>
      </c>
      <c r="E4" s="52" t="s">
        <v>9</v>
      </c>
      <c r="F4" s="52"/>
      <c r="G4" s="53"/>
      <c r="H4" s="33" t="s">
        <v>10</v>
      </c>
      <c r="I4" s="33" t="s">
        <v>11</v>
      </c>
      <c r="J4" s="33" t="s">
        <v>12</v>
      </c>
      <c r="K4" s="35" t="s">
        <v>13</v>
      </c>
      <c r="L4" s="34" t="s">
        <v>14</v>
      </c>
      <c r="M4" s="63" t="s">
        <v>15</v>
      </c>
      <c r="N4" s="64"/>
      <c r="O4" s="36" t="s">
        <v>16</v>
      </c>
    </row>
    <row r="5" spans="1:15" s="6" customFormat="1" ht="21" customHeight="1" x14ac:dyDescent="0.2">
      <c r="A5" s="47" t="s">
        <v>17</v>
      </c>
      <c r="B5" s="58" t="s">
        <v>18</v>
      </c>
      <c r="C5" s="65" t="s">
        <v>19</v>
      </c>
      <c r="D5" s="67" t="s">
        <v>20</v>
      </c>
      <c r="E5" s="56" t="s">
        <v>21</v>
      </c>
      <c r="F5" s="56" t="s">
        <v>22</v>
      </c>
      <c r="G5" s="54" t="s">
        <v>23</v>
      </c>
      <c r="H5" s="69" t="s">
        <v>24</v>
      </c>
      <c r="I5" s="45" t="s">
        <v>25</v>
      </c>
      <c r="J5" s="45" t="s">
        <v>25</v>
      </c>
      <c r="K5" s="60" t="s">
        <v>26</v>
      </c>
      <c r="L5" s="62" t="s">
        <v>27</v>
      </c>
      <c r="M5" s="72" t="s">
        <v>28</v>
      </c>
      <c r="N5" s="49" t="s">
        <v>29</v>
      </c>
      <c r="O5" s="43" t="s">
        <v>30</v>
      </c>
    </row>
    <row r="6" spans="1:15" s="7" customFormat="1" ht="27" customHeight="1" thickBot="1" x14ac:dyDescent="0.25">
      <c r="A6" s="48"/>
      <c r="B6" s="59"/>
      <c r="C6" s="66"/>
      <c r="D6" s="68"/>
      <c r="E6" s="57"/>
      <c r="F6" s="57"/>
      <c r="G6" s="55"/>
      <c r="H6" s="70"/>
      <c r="I6" s="46"/>
      <c r="J6" s="71"/>
      <c r="K6" s="61"/>
      <c r="L6" s="61"/>
      <c r="M6" s="73"/>
      <c r="N6" s="50"/>
      <c r="O6" s="44"/>
    </row>
    <row r="7" spans="1:15" ht="45" customHeight="1" x14ac:dyDescent="0.2">
      <c r="A7" s="37" t="str">
        <f>IF(B7&gt;0,ROW()-6,"")</f>
        <v/>
      </c>
      <c r="B7" s="29"/>
      <c r="C7" s="39" t="str">
        <f xml:space="preserve"> IFERROR(VLOOKUP(B7,コース名称!$A$1:$B$89,2,0),"")</f>
        <v/>
      </c>
      <c r="D7" s="25"/>
      <c r="E7" s="22"/>
      <c r="F7" s="22"/>
      <c r="G7" s="21"/>
      <c r="H7" s="17"/>
      <c r="I7" s="26"/>
      <c r="J7" s="26"/>
      <c r="K7" s="19"/>
      <c r="L7" s="18"/>
      <c r="M7" s="16"/>
      <c r="N7" s="23"/>
      <c r="O7" s="20"/>
    </row>
    <row r="8" spans="1:15" ht="45" customHeight="1" x14ac:dyDescent="0.2">
      <c r="A8" s="37" t="str">
        <f t="shared" ref="A8:A31" si="0">IF(B8&gt;0,ROW()-6,"")</f>
        <v/>
      </c>
      <c r="B8" s="30"/>
      <c r="C8" s="40" t="str">
        <f xml:space="preserve"> IFERROR(VLOOKUP(B8,コース名称!$A$1:$B$89,2,0),"")</f>
        <v/>
      </c>
      <c r="D8" s="25"/>
      <c r="E8" s="22"/>
      <c r="F8" s="22"/>
      <c r="G8" s="21"/>
      <c r="H8" s="17"/>
      <c r="I8" s="26"/>
      <c r="J8" s="26"/>
      <c r="K8" s="19"/>
      <c r="L8" s="18"/>
      <c r="M8" s="16"/>
      <c r="N8" s="23"/>
      <c r="O8" s="20"/>
    </row>
    <row r="9" spans="1:15" ht="45" customHeight="1" x14ac:dyDescent="0.2">
      <c r="A9" s="37" t="str">
        <f t="shared" si="0"/>
        <v/>
      </c>
      <c r="B9" s="30"/>
      <c r="C9" s="40" t="str">
        <f xml:space="preserve"> IFERROR(VLOOKUP(B9,コース名称!$A$1:$B$89,2,0),"")</f>
        <v/>
      </c>
      <c r="D9" s="25"/>
      <c r="E9" s="22"/>
      <c r="F9" s="22"/>
      <c r="G9" s="21"/>
      <c r="H9" s="17"/>
      <c r="I9" s="26"/>
      <c r="J9" s="26"/>
      <c r="K9" s="19"/>
      <c r="L9" s="18"/>
      <c r="M9" s="16"/>
      <c r="N9" s="23"/>
      <c r="O9" s="20"/>
    </row>
    <row r="10" spans="1:15" ht="45" customHeight="1" x14ac:dyDescent="0.2">
      <c r="A10" s="37" t="str">
        <f t="shared" si="0"/>
        <v/>
      </c>
      <c r="B10" s="30"/>
      <c r="C10" s="40" t="str">
        <f xml:space="preserve"> IFERROR(VLOOKUP(B10,コース名称!$A$1:$B$89,2,0),"")</f>
        <v/>
      </c>
      <c r="D10" s="25"/>
      <c r="E10" s="22"/>
      <c r="F10" s="22"/>
      <c r="G10" s="21"/>
      <c r="H10" s="17"/>
      <c r="I10" s="26"/>
      <c r="J10" s="26"/>
      <c r="K10" s="19"/>
      <c r="L10" s="18"/>
      <c r="M10" s="16"/>
      <c r="N10" s="23"/>
      <c r="O10" s="20"/>
    </row>
    <row r="11" spans="1:15" ht="45" customHeight="1" x14ac:dyDescent="0.2">
      <c r="A11" s="37" t="str">
        <f t="shared" si="0"/>
        <v/>
      </c>
      <c r="B11" s="30"/>
      <c r="C11" s="40" t="str">
        <f xml:space="preserve"> IFERROR(VLOOKUP(B11,コース名称!$A$1:$B$89,2,0),"")</f>
        <v/>
      </c>
      <c r="D11" s="25"/>
      <c r="E11" s="22"/>
      <c r="F11" s="22"/>
      <c r="G11" s="21"/>
      <c r="H11" s="17"/>
      <c r="I11" s="26"/>
      <c r="J11" s="26"/>
      <c r="K11" s="19"/>
      <c r="L11" s="18"/>
      <c r="M11" s="16"/>
      <c r="N11" s="23"/>
      <c r="O11" s="20"/>
    </row>
    <row r="12" spans="1:15" ht="45" customHeight="1" x14ac:dyDescent="0.2">
      <c r="A12" s="37" t="str">
        <f t="shared" si="0"/>
        <v/>
      </c>
      <c r="B12" s="30"/>
      <c r="C12" s="40" t="str">
        <f xml:space="preserve"> IFERROR(VLOOKUP(B12,コース名称!$A$1:$B$89,2,0),"")</f>
        <v/>
      </c>
      <c r="D12" s="25"/>
      <c r="E12" s="22"/>
      <c r="F12" s="22"/>
      <c r="G12" s="21"/>
      <c r="H12" s="17"/>
      <c r="I12" s="26"/>
      <c r="J12" s="26"/>
      <c r="K12" s="19"/>
      <c r="L12" s="18"/>
      <c r="M12" s="16"/>
      <c r="N12" s="23"/>
      <c r="O12" s="20"/>
    </row>
    <row r="13" spans="1:15" ht="45" customHeight="1" x14ac:dyDescent="0.2">
      <c r="A13" s="37" t="str">
        <f t="shared" si="0"/>
        <v/>
      </c>
      <c r="B13" s="30"/>
      <c r="C13" s="40" t="str">
        <f xml:space="preserve"> IFERROR(VLOOKUP(B13,コース名称!$A$1:$B$89,2,0),"")</f>
        <v/>
      </c>
      <c r="D13" s="25"/>
      <c r="E13" s="22"/>
      <c r="F13" s="22"/>
      <c r="G13" s="21"/>
      <c r="H13" s="17"/>
      <c r="I13" s="26"/>
      <c r="J13" s="26"/>
      <c r="K13" s="19"/>
      <c r="L13" s="18"/>
      <c r="M13" s="16"/>
      <c r="N13" s="23"/>
      <c r="O13" s="20"/>
    </row>
    <row r="14" spans="1:15" ht="45" customHeight="1" x14ac:dyDescent="0.2">
      <c r="A14" s="37" t="str">
        <f t="shared" si="0"/>
        <v/>
      </c>
      <c r="B14" s="30"/>
      <c r="C14" s="40" t="str">
        <f xml:space="preserve"> IFERROR(VLOOKUP(B14,コース名称!$A$1:$B$89,2,0),"")</f>
        <v/>
      </c>
      <c r="D14" s="25"/>
      <c r="E14" s="22"/>
      <c r="F14" s="22"/>
      <c r="G14" s="21"/>
      <c r="H14" s="17"/>
      <c r="I14" s="26"/>
      <c r="J14" s="26"/>
      <c r="K14" s="19"/>
      <c r="L14" s="18"/>
      <c r="M14" s="16"/>
      <c r="N14" s="23"/>
      <c r="O14" s="20"/>
    </row>
    <row r="15" spans="1:15" ht="45" customHeight="1" x14ac:dyDescent="0.2">
      <c r="A15" s="37" t="str">
        <f t="shared" si="0"/>
        <v/>
      </c>
      <c r="B15" s="30"/>
      <c r="C15" s="40" t="str">
        <f xml:space="preserve"> IFERROR(VLOOKUP(B15,コース名称!$A$1:$B$89,2,0),"")</f>
        <v/>
      </c>
      <c r="D15" s="25"/>
      <c r="E15" s="22"/>
      <c r="F15" s="22"/>
      <c r="G15" s="21"/>
      <c r="H15" s="17"/>
      <c r="I15" s="26"/>
      <c r="J15" s="26"/>
      <c r="K15" s="19"/>
      <c r="L15" s="18"/>
      <c r="M15" s="16"/>
      <c r="N15" s="23"/>
      <c r="O15" s="20"/>
    </row>
    <row r="16" spans="1:15" ht="45" customHeight="1" x14ac:dyDescent="0.2">
      <c r="A16" s="37" t="str">
        <f t="shared" si="0"/>
        <v/>
      </c>
      <c r="B16" s="30"/>
      <c r="C16" s="40" t="str">
        <f xml:space="preserve"> IFERROR(VLOOKUP(B16,コース名称!$A$1:$B$89,2,0),"")</f>
        <v/>
      </c>
      <c r="D16" s="25"/>
      <c r="E16" s="22"/>
      <c r="F16" s="22"/>
      <c r="G16" s="21"/>
      <c r="H16" s="17"/>
      <c r="I16" s="26"/>
      <c r="J16" s="26"/>
      <c r="K16" s="19"/>
      <c r="L16" s="18"/>
      <c r="M16" s="16"/>
      <c r="N16" s="23"/>
      <c r="O16" s="20"/>
    </row>
    <row r="17" spans="1:15" ht="45" customHeight="1" x14ac:dyDescent="0.2">
      <c r="A17" s="37" t="str">
        <f t="shared" si="0"/>
        <v/>
      </c>
      <c r="B17" s="30"/>
      <c r="C17" s="40" t="str">
        <f xml:space="preserve"> IFERROR(VLOOKUP(B17,コース名称!$A$1:$B$89,2,0),"")</f>
        <v/>
      </c>
      <c r="D17" s="25"/>
      <c r="E17" s="22"/>
      <c r="F17" s="22"/>
      <c r="G17" s="21"/>
      <c r="H17" s="17"/>
      <c r="I17" s="26"/>
      <c r="J17" s="26"/>
      <c r="K17" s="19"/>
      <c r="L17" s="18"/>
      <c r="M17" s="16"/>
      <c r="N17" s="23"/>
      <c r="O17" s="20"/>
    </row>
    <row r="18" spans="1:15" ht="45" customHeight="1" x14ac:dyDescent="0.2">
      <c r="A18" s="37" t="str">
        <f t="shared" si="0"/>
        <v/>
      </c>
      <c r="B18" s="30"/>
      <c r="C18" s="40" t="str">
        <f xml:space="preserve"> IFERROR(VLOOKUP(B18,コース名称!$A$1:$B$89,2,0),"")</f>
        <v/>
      </c>
      <c r="D18" s="25"/>
      <c r="E18" s="22"/>
      <c r="F18" s="22"/>
      <c r="G18" s="21"/>
      <c r="H18" s="17"/>
      <c r="I18" s="26"/>
      <c r="J18" s="26"/>
      <c r="K18" s="19"/>
      <c r="L18" s="18"/>
      <c r="M18" s="16"/>
      <c r="N18" s="23"/>
      <c r="O18" s="20"/>
    </row>
    <row r="19" spans="1:15" ht="45" customHeight="1" x14ac:dyDescent="0.2">
      <c r="A19" s="37" t="str">
        <f t="shared" si="0"/>
        <v/>
      </c>
      <c r="B19" s="30"/>
      <c r="C19" s="40" t="str">
        <f xml:space="preserve"> IFERROR(VLOOKUP(B19,コース名称!$A$1:$B$89,2,0),"")</f>
        <v/>
      </c>
      <c r="D19" s="25"/>
      <c r="E19" s="22"/>
      <c r="F19" s="22"/>
      <c r="G19" s="21"/>
      <c r="H19" s="17"/>
      <c r="I19" s="26"/>
      <c r="J19" s="26"/>
      <c r="K19" s="19"/>
      <c r="L19" s="18"/>
      <c r="M19" s="16"/>
      <c r="N19" s="23"/>
      <c r="O19" s="20"/>
    </row>
    <row r="20" spans="1:15" ht="45" customHeight="1" x14ac:dyDescent="0.2">
      <c r="A20" s="37" t="str">
        <f t="shared" si="0"/>
        <v/>
      </c>
      <c r="B20" s="30"/>
      <c r="C20" s="40" t="str">
        <f xml:space="preserve"> IFERROR(VLOOKUP(B20,コース名称!$A$1:$B$89,2,0),"")</f>
        <v/>
      </c>
      <c r="D20" s="25"/>
      <c r="E20" s="22"/>
      <c r="F20" s="22"/>
      <c r="G20" s="21"/>
      <c r="H20" s="17"/>
      <c r="I20" s="26"/>
      <c r="J20" s="26"/>
      <c r="K20" s="19"/>
      <c r="L20" s="18"/>
      <c r="M20" s="16"/>
      <c r="N20" s="23"/>
      <c r="O20" s="20"/>
    </row>
    <row r="21" spans="1:15" ht="45" customHeight="1" x14ac:dyDescent="0.2">
      <c r="A21" s="37" t="str">
        <f t="shared" si="0"/>
        <v/>
      </c>
      <c r="B21" s="30"/>
      <c r="C21" s="40" t="str">
        <f xml:space="preserve"> IFERROR(VLOOKUP(B21,コース名称!$A$1:$B$89,2,0),"")</f>
        <v/>
      </c>
      <c r="D21" s="25"/>
      <c r="E21" s="22"/>
      <c r="F21" s="22"/>
      <c r="G21" s="21"/>
      <c r="H21" s="17"/>
      <c r="I21" s="26"/>
      <c r="J21" s="26"/>
      <c r="K21" s="19"/>
      <c r="L21" s="18"/>
      <c r="M21" s="16"/>
      <c r="N21" s="23"/>
      <c r="O21" s="20"/>
    </row>
    <row r="22" spans="1:15" ht="45" customHeight="1" x14ac:dyDescent="0.2">
      <c r="A22" s="37" t="str">
        <f t="shared" si="0"/>
        <v/>
      </c>
      <c r="B22" s="30"/>
      <c r="C22" s="40" t="str">
        <f xml:space="preserve"> IFERROR(VLOOKUP(B22,コース名称!$A$1:$B$89,2,0),"")</f>
        <v/>
      </c>
      <c r="D22" s="25"/>
      <c r="E22" s="22"/>
      <c r="F22" s="22"/>
      <c r="G22" s="21"/>
      <c r="H22" s="17"/>
      <c r="I22" s="26"/>
      <c r="J22" s="26"/>
      <c r="K22" s="19"/>
      <c r="L22" s="18"/>
      <c r="M22" s="16"/>
      <c r="N22" s="23"/>
      <c r="O22" s="20"/>
    </row>
    <row r="23" spans="1:15" ht="45" customHeight="1" x14ac:dyDescent="0.2">
      <c r="A23" s="37" t="str">
        <f t="shared" si="0"/>
        <v/>
      </c>
      <c r="B23" s="30"/>
      <c r="C23" s="40" t="str">
        <f xml:space="preserve"> IFERROR(VLOOKUP(B23,コース名称!$A$1:$B$89,2,0),"")</f>
        <v/>
      </c>
      <c r="D23" s="25"/>
      <c r="E23" s="22"/>
      <c r="F23" s="22"/>
      <c r="G23" s="21"/>
      <c r="H23" s="17"/>
      <c r="I23" s="26"/>
      <c r="J23" s="26"/>
      <c r="K23" s="19"/>
      <c r="L23" s="18"/>
      <c r="M23" s="16"/>
      <c r="N23" s="23"/>
      <c r="O23" s="20"/>
    </row>
    <row r="24" spans="1:15" ht="45" customHeight="1" x14ac:dyDescent="0.2">
      <c r="A24" s="37" t="str">
        <f t="shared" si="0"/>
        <v/>
      </c>
      <c r="B24" s="30"/>
      <c r="C24" s="40" t="str">
        <f xml:space="preserve"> IFERROR(VLOOKUP(B24,コース名称!$A$1:$B$89,2,0),"")</f>
        <v/>
      </c>
      <c r="D24" s="25"/>
      <c r="E24" s="22"/>
      <c r="F24" s="22"/>
      <c r="G24" s="21"/>
      <c r="H24" s="17"/>
      <c r="I24" s="26"/>
      <c r="J24" s="26"/>
      <c r="K24" s="19"/>
      <c r="L24" s="18"/>
      <c r="M24" s="16"/>
      <c r="N24" s="23"/>
      <c r="O24" s="20"/>
    </row>
    <row r="25" spans="1:15" ht="45" customHeight="1" x14ac:dyDescent="0.2">
      <c r="A25" s="37" t="str">
        <f t="shared" si="0"/>
        <v/>
      </c>
      <c r="B25" s="30"/>
      <c r="C25" s="40" t="str">
        <f xml:space="preserve"> IFERROR(VLOOKUP(B25,コース名称!$A$1:$B$89,2,0),"")</f>
        <v/>
      </c>
      <c r="D25" s="25"/>
      <c r="E25" s="22"/>
      <c r="F25" s="22"/>
      <c r="G25" s="21"/>
      <c r="H25" s="17"/>
      <c r="I25" s="26"/>
      <c r="J25" s="26"/>
      <c r="K25" s="19"/>
      <c r="L25" s="18"/>
      <c r="M25" s="16"/>
      <c r="N25" s="23"/>
      <c r="O25" s="20"/>
    </row>
    <row r="26" spans="1:15" ht="45" customHeight="1" x14ac:dyDescent="0.2">
      <c r="A26" s="37" t="str">
        <f t="shared" si="0"/>
        <v/>
      </c>
      <c r="B26" s="30"/>
      <c r="C26" s="40" t="str">
        <f xml:space="preserve"> IFERROR(VLOOKUP(B26,コース名称!$A$1:$B$89,2,0),"")</f>
        <v/>
      </c>
      <c r="D26" s="25"/>
      <c r="E26" s="22"/>
      <c r="F26" s="22"/>
      <c r="G26" s="21"/>
      <c r="H26" s="17"/>
      <c r="I26" s="26"/>
      <c r="J26" s="26"/>
      <c r="K26" s="19"/>
      <c r="L26" s="18"/>
      <c r="M26" s="16"/>
      <c r="N26" s="23"/>
      <c r="O26" s="20"/>
    </row>
    <row r="27" spans="1:15" ht="45" customHeight="1" x14ac:dyDescent="0.2">
      <c r="A27" s="37" t="str">
        <f t="shared" si="0"/>
        <v/>
      </c>
      <c r="B27" s="30"/>
      <c r="C27" s="40" t="str">
        <f xml:space="preserve"> IFERROR(VLOOKUP(B27,コース名称!$A$1:$B$89,2,0),"")</f>
        <v/>
      </c>
      <c r="D27" s="25"/>
      <c r="E27" s="22"/>
      <c r="F27" s="22"/>
      <c r="G27" s="21"/>
      <c r="H27" s="17"/>
      <c r="I27" s="26"/>
      <c r="J27" s="26"/>
      <c r="K27" s="19"/>
      <c r="L27" s="18"/>
      <c r="M27" s="16"/>
      <c r="N27" s="23"/>
      <c r="O27" s="20"/>
    </row>
    <row r="28" spans="1:15" ht="45" customHeight="1" x14ac:dyDescent="0.2">
      <c r="A28" s="37" t="str">
        <f t="shared" si="0"/>
        <v/>
      </c>
      <c r="B28" s="30"/>
      <c r="C28" s="40" t="str">
        <f xml:space="preserve"> IFERROR(VLOOKUP(B28,コース名称!$A$1:$B$89,2,0),"")</f>
        <v/>
      </c>
      <c r="D28" s="25"/>
      <c r="E28" s="22"/>
      <c r="F28" s="22"/>
      <c r="G28" s="21"/>
      <c r="H28" s="17"/>
      <c r="I28" s="26"/>
      <c r="J28" s="26"/>
      <c r="K28" s="19"/>
      <c r="L28" s="18"/>
      <c r="M28" s="16"/>
      <c r="N28" s="23"/>
      <c r="O28" s="20"/>
    </row>
    <row r="29" spans="1:15" ht="45" customHeight="1" x14ac:dyDescent="0.2">
      <c r="A29" s="37" t="str">
        <f t="shared" si="0"/>
        <v/>
      </c>
      <c r="B29" s="30"/>
      <c r="C29" s="40" t="str">
        <f xml:space="preserve"> IFERROR(VLOOKUP(B29,コース名称!$A$1:$B$89,2,0),"")</f>
        <v/>
      </c>
      <c r="D29" s="25"/>
      <c r="E29" s="22"/>
      <c r="F29" s="22"/>
      <c r="G29" s="21"/>
      <c r="H29" s="17"/>
      <c r="I29" s="26"/>
      <c r="J29" s="26"/>
      <c r="K29" s="19"/>
      <c r="L29" s="18"/>
      <c r="M29" s="16"/>
      <c r="N29" s="23"/>
      <c r="O29" s="20"/>
    </row>
    <row r="30" spans="1:15" ht="45" customHeight="1" x14ac:dyDescent="0.2">
      <c r="A30" s="37" t="str">
        <f t="shared" si="0"/>
        <v/>
      </c>
      <c r="B30" s="30"/>
      <c r="C30" s="40" t="str">
        <f xml:space="preserve"> IFERROR(VLOOKUP(B30,コース名称!$A$1:$B$89,2,0),"")</f>
        <v/>
      </c>
      <c r="D30" s="25"/>
      <c r="E30" s="22"/>
      <c r="F30" s="22"/>
      <c r="G30" s="21"/>
      <c r="H30" s="17"/>
      <c r="I30" s="26"/>
      <c r="J30" s="26"/>
      <c r="K30" s="19"/>
      <c r="L30" s="18"/>
      <c r="M30" s="16"/>
      <c r="N30" s="23"/>
      <c r="O30" s="20"/>
    </row>
    <row r="31" spans="1:15" ht="45" customHeight="1" x14ac:dyDescent="0.2">
      <c r="A31" s="37" t="str">
        <f t="shared" si="0"/>
        <v/>
      </c>
      <c r="B31" s="30"/>
      <c r="C31" s="40" t="str">
        <f xml:space="preserve"> IFERROR(VLOOKUP(B31,コース名称!$A$1:$B$89,2,0),"")</f>
        <v/>
      </c>
      <c r="D31" s="25"/>
      <c r="E31" s="22"/>
      <c r="F31" s="22"/>
      <c r="G31" s="21"/>
      <c r="H31" s="17"/>
      <c r="I31" s="26"/>
      <c r="J31" s="26"/>
      <c r="K31" s="19"/>
      <c r="L31" s="18"/>
      <c r="M31" s="16"/>
      <c r="N31" s="23"/>
      <c r="O31" s="20"/>
    </row>
    <row r="32" spans="1:15" customFormat="1" ht="45" customHeight="1" x14ac:dyDescent="0.2"/>
    <row r="33" customFormat="1" ht="45" customHeight="1" x14ac:dyDescent="0.2"/>
    <row r="34" customFormat="1" ht="45" customHeight="1" x14ac:dyDescent="0.2"/>
    <row r="35" customFormat="1" ht="45" customHeight="1" x14ac:dyDescent="0.2"/>
    <row r="36" customFormat="1" ht="45" customHeight="1" x14ac:dyDescent="0.2"/>
    <row r="37" customFormat="1" ht="45" customHeight="1" x14ac:dyDescent="0.2"/>
    <row r="38" customFormat="1" ht="45" customHeight="1" x14ac:dyDescent="0.2"/>
    <row r="39" customFormat="1" ht="45" customHeight="1" x14ac:dyDescent="0.2"/>
    <row r="40" customFormat="1" ht="45" customHeight="1" x14ac:dyDescent="0.2"/>
    <row r="41" customFormat="1" ht="45" customHeight="1" x14ac:dyDescent="0.2"/>
    <row r="42" customFormat="1" ht="45" customHeight="1" x14ac:dyDescent="0.2"/>
    <row r="43" customFormat="1" ht="45" customHeight="1" x14ac:dyDescent="0.2"/>
    <row r="44" customFormat="1" ht="45" customHeight="1" x14ac:dyDescent="0.2"/>
    <row r="45" customFormat="1" ht="45" customHeight="1" x14ac:dyDescent="0.2"/>
    <row r="46" customFormat="1" ht="45" customHeight="1" x14ac:dyDescent="0.2"/>
    <row r="47" customFormat="1" ht="45" customHeight="1" x14ac:dyDescent="0.2"/>
    <row r="48" customFormat="1" ht="45" customHeight="1" x14ac:dyDescent="0.2"/>
    <row r="49" customFormat="1" ht="45" customHeight="1" x14ac:dyDescent="0.2"/>
    <row r="50" customFormat="1" ht="45" customHeight="1" x14ac:dyDescent="0.2"/>
    <row r="51" customFormat="1" ht="45" customHeight="1" x14ac:dyDescent="0.2"/>
    <row r="52" customFormat="1" ht="45" customHeight="1" x14ac:dyDescent="0.2"/>
    <row r="53" customFormat="1" ht="45" customHeight="1" x14ac:dyDescent="0.2"/>
    <row r="54" customFormat="1" ht="45" customHeight="1" x14ac:dyDescent="0.2"/>
    <row r="55" customFormat="1" ht="45" customHeight="1" x14ac:dyDescent="0.2"/>
    <row r="56" customFormat="1" ht="45" customHeight="1" x14ac:dyDescent="0.2"/>
    <row r="57" customFormat="1" ht="45" customHeight="1" x14ac:dyDescent="0.2"/>
    <row r="58" customFormat="1" ht="45" customHeight="1" x14ac:dyDescent="0.2"/>
    <row r="59" customFormat="1" ht="45" customHeight="1" x14ac:dyDescent="0.2"/>
    <row r="60" customFormat="1" ht="45" customHeight="1" x14ac:dyDescent="0.2"/>
    <row r="61" customFormat="1" ht="45" customHeight="1" x14ac:dyDescent="0.2"/>
    <row r="62" customFormat="1" ht="45" customHeight="1" x14ac:dyDescent="0.2"/>
    <row r="63" customFormat="1" ht="45" customHeight="1" x14ac:dyDescent="0.2"/>
    <row r="64" customFormat="1" ht="45" customHeight="1" x14ac:dyDescent="0.2"/>
    <row r="65" customFormat="1" ht="45" customHeight="1" x14ac:dyDescent="0.2"/>
    <row r="66" customFormat="1" ht="45" customHeight="1" x14ac:dyDescent="0.2"/>
    <row r="67" customFormat="1" ht="45" customHeight="1" x14ac:dyDescent="0.2"/>
    <row r="68" customFormat="1" ht="45" customHeight="1" x14ac:dyDescent="0.2"/>
    <row r="69" customFormat="1" ht="45" customHeight="1" x14ac:dyDescent="0.2"/>
    <row r="70" customFormat="1" ht="45" customHeight="1" x14ac:dyDescent="0.2"/>
    <row r="71" customFormat="1" ht="45" customHeight="1" x14ac:dyDescent="0.2"/>
    <row r="72" customFormat="1" ht="45" customHeight="1" x14ac:dyDescent="0.2"/>
    <row r="73" customFormat="1" ht="45" customHeight="1" x14ac:dyDescent="0.2"/>
    <row r="74" customFormat="1" ht="45" customHeight="1" x14ac:dyDescent="0.2"/>
    <row r="75" customFormat="1" ht="45" customHeight="1" x14ac:dyDescent="0.2"/>
    <row r="76" customFormat="1" ht="45" customHeight="1" x14ac:dyDescent="0.2"/>
    <row r="77" customFormat="1" ht="45" customHeight="1" x14ac:dyDescent="0.2"/>
    <row r="78" customFormat="1" ht="45" customHeight="1" x14ac:dyDescent="0.2"/>
    <row r="79" customFormat="1" ht="45" customHeight="1" x14ac:dyDescent="0.2"/>
    <row r="80" customFormat="1" ht="45" customHeight="1" x14ac:dyDescent="0.2"/>
    <row r="81" customFormat="1" ht="45" customHeight="1" x14ac:dyDescent="0.2"/>
    <row r="82" customFormat="1" ht="45" customHeight="1" x14ac:dyDescent="0.2"/>
    <row r="83" customFormat="1" ht="45" customHeight="1" x14ac:dyDescent="0.2"/>
    <row r="84" customFormat="1" ht="45" customHeight="1" x14ac:dyDescent="0.2"/>
    <row r="85" customFormat="1" ht="45" customHeight="1" x14ac:dyDescent="0.2"/>
    <row r="86" customFormat="1" ht="45" customHeight="1" x14ac:dyDescent="0.2"/>
    <row r="87" customFormat="1" ht="45" customHeight="1" x14ac:dyDescent="0.2"/>
    <row r="88" customFormat="1" ht="45" customHeight="1" x14ac:dyDescent="0.2"/>
    <row r="89" customFormat="1" ht="45" customHeight="1" x14ac:dyDescent="0.2"/>
    <row r="90" customFormat="1" ht="45" customHeight="1" x14ac:dyDescent="0.2"/>
    <row r="91" customFormat="1" ht="45" customHeight="1" x14ac:dyDescent="0.2"/>
    <row r="92" customFormat="1" ht="45" customHeight="1" x14ac:dyDescent="0.2"/>
    <row r="93" customFormat="1" ht="45" customHeight="1" x14ac:dyDescent="0.2"/>
    <row r="94" customFormat="1" ht="45" customHeight="1" x14ac:dyDescent="0.2"/>
    <row r="95" customFormat="1" ht="45" customHeight="1" x14ac:dyDescent="0.2"/>
    <row r="96" customFormat="1" ht="45" customHeight="1" x14ac:dyDescent="0.2"/>
    <row r="97" customFormat="1" ht="45" customHeight="1" x14ac:dyDescent="0.2"/>
    <row r="98" customFormat="1" ht="45" customHeight="1" x14ac:dyDescent="0.2"/>
    <row r="99" customFormat="1" ht="45" customHeight="1" x14ac:dyDescent="0.2"/>
    <row r="100" customFormat="1" ht="45" customHeight="1" x14ac:dyDescent="0.2"/>
    <row r="101" customFormat="1" ht="45" customHeight="1" x14ac:dyDescent="0.2"/>
    <row r="102" customFormat="1" ht="45" customHeight="1" x14ac:dyDescent="0.2"/>
    <row r="103" customFormat="1" ht="45" customHeight="1" x14ac:dyDescent="0.2"/>
    <row r="104" customFormat="1" ht="45" customHeight="1" x14ac:dyDescent="0.2"/>
    <row r="105" customFormat="1" ht="45" customHeight="1" x14ac:dyDescent="0.2"/>
    <row r="106" customFormat="1" ht="45" customHeight="1" x14ac:dyDescent="0.2"/>
    <row r="107" customFormat="1" ht="45" customHeight="1" x14ac:dyDescent="0.2"/>
    <row r="108" customFormat="1" ht="45" customHeight="1" x14ac:dyDescent="0.2"/>
    <row r="109" customFormat="1" ht="45" customHeight="1" x14ac:dyDescent="0.2"/>
    <row r="110" customFormat="1" ht="45" customHeight="1" x14ac:dyDescent="0.2"/>
    <row r="111" customFormat="1" ht="45" customHeight="1" x14ac:dyDescent="0.2"/>
    <row r="112" customFormat="1" ht="45" customHeight="1" x14ac:dyDescent="0.2"/>
    <row r="113" customFormat="1" ht="45" customHeight="1" x14ac:dyDescent="0.2"/>
    <row r="114" customFormat="1" ht="45" customHeight="1" x14ac:dyDescent="0.2"/>
    <row r="115" customFormat="1" ht="45" customHeight="1" x14ac:dyDescent="0.2"/>
    <row r="116" customFormat="1" ht="45" customHeight="1" x14ac:dyDescent="0.2"/>
    <row r="117" customFormat="1" ht="45" customHeight="1" x14ac:dyDescent="0.2"/>
    <row r="118" customFormat="1" ht="45" customHeight="1" x14ac:dyDescent="0.2"/>
    <row r="119" customFormat="1" ht="45" customHeight="1" x14ac:dyDescent="0.2"/>
    <row r="120" customFormat="1" ht="45" customHeight="1" x14ac:dyDescent="0.2"/>
    <row r="121" customFormat="1" ht="45" customHeight="1" x14ac:dyDescent="0.2"/>
    <row r="122" customFormat="1" ht="45" customHeight="1" x14ac:dyDescent="0.2"/>
    <row r="123" customFormat="1" ht="45" customHeight="1" x14ac:dyDescent="0.2"/>
    <row r="124" customFormat="1" ht="45" customHeight="1" x14ac:dyDescent="0.2"/>
    <row r="125" customFormat="1" ht="45" customHeight="1" x14ac:dyDescent="0.2"/>
    <row r="126" customFormat="1" ht="45" customHeight="1" x14ac:dyDescent="0.2"/>
    <row r="127" customFormat="1" ht="45" customHeight="1" x14ac:dyDescent="0.2"/>
    <row r="128" customFormat="1" ht="45" customHeight="1" x14ac:dyDescent="0.2"/>
    <row r="129" customFormat="1" ht="45" customHeight="1" x14ac:dyDescent="0.2"/>
    <row r="130" customFormat="1" ht="45" customHeight="1" x14ac:dyDescent="0.2"/>
    <row r="131" customFormat="1" ht="45" customHeight="1" x14ac:dyDescent="0.2"/>
    <row r="132" customFormat="1" ht="45" customHeight="1" x14ac:dyDescent="0.2"/>
    <row r="133" customFormat="1" ht="45" customHeight="1" x14ac:dyDescent="0.2"/>
    <row r="134" customFormat="1" ht="45" customHeight="1" x14ac:dyDescent="0.2"/>
    <row r="135" customFormat="1" ht="45" customHeight="1" x14ac:dyDescent="0.2"/>
    <row r="136" customFormat="1" ht="45" customHeight="1" x14ac:dyDescent="0.2"/>
    <row r="137" customFormat="1" ht="45" customHeight="1" x14ac:dyDescent="0.2"/>
    <row r="138" customFormat="1" ht="45" customHeight="1" x14ac:dyDescent="0.2"/>
    <row r="139" customFormat="1" ht="45" customHeight="1" x14ac:dyDescent="0.2"/>
    <row r="140" customFormat="1" ht="45" customHeight="1" x14ac:dyDescent="0.2"/>
    <row r="141" customFormat="1" ht="45" customHeight="1" x14ac:dyDescent="0.2"/>
    <row r="142" customFormat="1" ht="45" customHeight="1" x14ac:dyDescent="0.2"/>
    <row r="143" customFormat="1" ht="45" customHeight="1" x14ac:dyDescent="0.2"/>
    <row r="144" customFormat="1" ht="45" customHeight="1" x14ac:dyDescent="0.2"/>
    <row r="145" customFormat="1" ht="45" customHeight="1" x14ac:dyDescent="0.2"/>
    <row r="146" customFormat="1" ht="45" customHeight="1" x14ac:dyDescent="0.2"/>
    <row r="147" customFormat="1" ht="45" customHeight="1" x14ac:dyDescent="0.2"/>
    <row r="148" customFormat="1" ht="45" customHeight="1" x14ac:dyDescent="0.2"/>
    <row r="149" customFormat="1" ht="45" customHeight="1" x14ac:dyDescent="0.2"/>
    <row r="150" customFormat="1" ht="45" customHeight="1" x14ac:dyDescent="0.2"/>
    <row r="151" customFormat="1" ht="45" customHeight="1" x14ac:dyDescent="0.2"/>
    <row r="152" customFormat="1" ht="45" customHeight="1" x14ac:dyDescent="0.2"/>
    <row r="153" customFormat="1" ht="45" customHeight="1" x14ac:dyDescent="0.2"/>
    <row r="154" customFormat="1" ht="45" customHeight="1" x14ac:dyDescent="0.2"/>
    <row r="155" customFormat="1" ht="45" customHeight="1" x14ac:dyDescent="0.2"/>
    <row r="156" customFormat="1" ht="45" customHeight="1" x14ac:dyDescent="0.2"/>
    <row r="157" customFormat="1" ht="45" customHeight="1" x14ac:dyDescent="0.2"/>
    <row r="158" customFormat="1" ht="45" customHeight="1" x14ac:dyDescent="0.2"/>
    <row r="159" customFormat="1" ht="45" customHeight="1" x14ac:dyDescent="0.2"/>
    <row r="160" customFormat="1" ht="45" customHeight="1" x14ac:dyDescent="0.2"/>
    <row r="161" customFormat="1" ht="45" customHeight="1" x14ac:dyDescent="0.2"/>
    <row r="162" customFormat="1" ht="45" customHeight="1" x14ac:dyDescent="0.2"/>
    <row r="163" customFormat="1" ht="45" customHeight="1" x14ac:dyDescent="0.2"/>
    <row r="164" customFormat="1" ht="45" customHeight="1" x14ac:dyDescent="0.2"/>
    <row r="165" customFormat="1" ht="45" customHeight="1" x14ac:dyDescent="0.2"/>
    <row r="166" customFormat="1" ht="45" customHeight="1" x14ac:dyDescent="0.2"/>
    <row r="167" customFormat="1" ht="45" customHeight="1" x14ac:dyDescent="0.2"/>
    <row r="168" customFormat="1" ht="45" customHeight="1" x14ac:dyDescent="0.2"/>
    <row r="169" customFormat="1" ht="45" customHeight="1" x14ac:dyDescent="0.2"/>
    <row r="170" customFormat="1" ht="45" customHeight="1" x14ac:dyDescent="0.2"/>
    <row r="171" customFormat="1" ht="45" customHeight="1" x14ac:dyDescent="0.2"/>
    <row r="172" customFormat="1" ht="45" customHeight="1" x14ac:dyDescent="0.2"/>
    <row r="173" customFormat="1" ht="45" customHeight="1" x14ac:dyDescent="0.2"/>
    <row r="174" customFormat="1" ht="45" customHeight="1" x14ac:dyDescent="0.2"/>
    <row r="175" customFormat="1" ht="45" customHeight="1" x14ac:dyDescent="0.2"/>
    <row r="176" customFormat="1" ht="45" customHeight="1" x14ac:dyDescent="0.2"/>
    <row r="177" customFormat="1" ht="45" customHeight="1" x14ac:dyDescent="0.2"/>
    <row r="178" customFormat="1" ht="45" customHeight="1" x14ac:dyDescent="0.2"/>
    <row r="179" customFormat="1" ht="45" customHeight="1" x14ac:dyDescent="0.2"/>
    <row r="180" customFormat="1" ht="45" customHeight="1" x14ac:dyDescent="0.2"/>
    <row r="181" customFormat="1" ht="45" customHeight="1" x14ac:dyDescent="0.2"/>
    <row r="182" customFormat="1" ht="45" customHeight="1" x14ac:dyDescent="0.2"/>
    <row r="183" customFormat="1" ht="45" customHeight="1" x14ac:dyDescent="0.2"/>
    <row r="184" customFormat="1" ht="45" customHeight="1" x14ac:dyDescent="0.2"/>
    <row r="185" customFormat="1" ht="45" customHeight="1" x14ac:dyDescent="0.2"/>
    <row r="186" customFormat="1" ht="45" customHeight="1" x14ac:dyDescent="0.2"/>
    <row r="187" customFormat="1" ht="45" customHeight="1" x14ac:dyDescent="0.2"/>
    <row r="188" customFormat="1" ht="45" customHeight="1" x14ac:dyDescent="0.2"/>
    <row r="189" customFormat="1" ht="45" customHeight="1" x14ac:dyDescent="0.2"/>
    <row r="190" customFormat="1" ht="45" customHeight="1" x14ac:dyDescent="0.2"/>
    <row r="191" customFormat="1" ht="45" customHeight="1" x14ac:dyDescent="0.2"/>
    <row r="192" customFormat="1" ht="45" customHeight="1" x14ac:dyDescent="0.2"/>
    <row r="193" customFormat="1" ht="45" customHeight="1" x14ac:dyDescent="0.2"/>
    <row r="194" customFormat="1" ht="45" customHeight="1" x14ac:dyDescent="0.2"/>
    <row r="195" customFormat="1" ht="45" customHeight="1" x14ac:dyDescent="0.2"/>
    <row r="196" customFormat="1" ht="45" customHeight="1" x14ac:dyDescent="0.2"/>
    <row r="197" customFormat="1" ht="45" customHeight="1" x14ac:dyDescent="0.2"/>
    <row r="198" customFormat="1" ht="45" customHeight="1" x14ac:dyDescent="0.2"/>
    <row r="199" customFormat="1" ht="45" customHeight="1" x14ac:dyDescent="0.2"/>
    <row r="200" customFormat="1" ht="45" customHeight="1" x14ac:dyDescent="0.2"/>
    <row r="201" customFormat="1" ht="45" customHeight="1" x14ac:dyDescent="0.2"/>
    <row r="202" customFormat="1" ht="45" customHeight="1" x14ac:dyDescent="0.2"/>
    <row r="203" customFormat="1" ht="45" customHeight="1" x14ac:dyDescent="0.2"/>
    <row r="204" customFormat="1" ht="45" customHeight="1" x14ac:dyDescent="0.2"/>
    <row r="205" customFormat="1" ht="45" customHeight="1" x14ac:dyDescent="0.2"/>
    <row r="206" customFormat="1" ht="45" customHeight="1" x14ac:dyDescent="0.2"/>
    <row r="207" customFormat="1" ht="45" customHeight="1" x14ac:dyDescent="0.2"/>
    <row r="208" customFormat="1" ht="45" customHeight="1" x14ac:dyDescent="0.2"/>
    <row r="209" customFormat="1" ht="45" customHeight="1" x14ac:dyDescent="0.2"/>
    <row r="210" customFormat="1" ht="45" customHeight="1" x14ac:dyDescent="0.2"/>
    <row r="211" customFormat="1" ht="45" customHeight="1" x14ac:dyDescent="0.2"/>
    <row r="212" customFormat="1" ht="45" customHeight="1" x14ac:dyDescent="0.2"/>
    <row r="213" customFormat="1" ht="45" customHeight="1" x14ac:dyDescent="0.2"/>
    <row r="214" customFormat="1" ht="45" customHeight="1" x14ac:dyDescent="0.2"/>
    <row r="215" customFormat="1" ht="45" customHeight="1" x14ac:dyDescent="0.2"/>
    <row r="216" customFormat="1" ht="45" customHeight="1" x14ac:dyDescent="0.2"/>
    <row r="217" customFormat="1" ht="45" customHeight="1" x14ac:dyDescent="0.2"/>
    <row r="218" customFormat="1" ht="45" customHeight="1" x14ac:dyDescent="0.2"/>
    <row r="219" customFormat="1" ht="45" customHeight="1" x14ac:dyDescent="0.2"/>
    <row r="220" customFormat="1" ht="45" customHeight="1" x14ac:dyDescent="0.2"/>
    <row r="221" customFormat="1" ht="45" customHeight="1" x14ac:dyDescent="0.2"/>
    <row r="222" customFormat="1" ht="45" customHeight="1" x14ac:dyDescent="0.2"/>
    <row r="223" customFormat="1" ht="45" customHeight="1" x14ac:dyDescent="0.2"/>
    <row r="224" customFormat="1" ht="45" customHeight="1" x14ac:dyDescent="0.2"/>
    <row r="225" customFormat="1" ht="45" customHeight="1" x14ac:dyDescent="0.2"/>
    <row r="226" customFormat="1" ht="45" customHeight="1" x14ac:dyDescent="0.2"/>
    <row r="227" customFormat="1" ht="45" customHeight="1" x14ac:dyDescent="0.2"/>
    <row r="228" customFormat="1" ht="45" customHeight="1" x14ac:dyDescent="0.2"/>
    <row r="229" customFormat="1" ht="45" customHeight="1" x14ac:dyDescent="0.2"/>
    <row r="230" customFormat="1" ht="45" customHeight="1" x14ac:dyDescent="0.2"/>
    <row r="231" customFormat="1" ht="45" customHeight="1" x14ac:dyDescent="0.2"/>
    <row r="232" customFormat="1" ht="45" customHeight="1" x14ac:dyDescent="0.2"/>
    <row r="233" customFormat="1" ht="45" customHeight="1" x14ac:dyDescent="0.2"/>
    <row r="234" customFormat="1" ht="45" customHeight="1" x14ac:dyDescent="0.2"/>
    <row r="235" customFormat="1" ht="45" customHeight="1" x14ac:dyDescent="0.2"/>
    <row r="236" customFormat="1" ht="45" customHeight="1" x14ac:dyDescent="0.2"/>
    <row r="237" customFormat="1" ht="45" customHeight="1" x14ac:dyDescent="0.2"/>
    <row r="238" customFormat="1" ht="45" customHeight="1" x14ac:dyDescent="0.2"/>
  </sheetData>
  <sheetProtection algorithmName="SHA-512" hashValue="yLloYopeCpcHvN52hLWUsLoPerQsDke2mM5ZuahQtINtWtRtNGh0rxOvNJ564Qw5DCbKwBS+ES402sKbUMi9Fw==" saltValue="qCZgsTcmu11rLGQ82U36Iw==" spinCount="100000" sheet="1" objects="1" scenarios="1"/>
  <mergeCells count="19">
    <mergeCell ref="H5:H6"/>
    <mergeCell ref="J5:J6"/>
    <mergeCell ref="M5:M6"/>
    <mergeCell ref="A1:O1"/>
    <mergeCell ref="O5:O6"/>
    <mergeCell ref="I5:I6"/>
    <mergeCell ref="A5:A6"/>
    <mergeCell ref="N5:N6"/>
    <mergeCell ref="B2:H2"/>
    <mergeCell ref="E4:G4"/>
    <mergeCell ref="G5:G6"/>
    <mergeCell ref="E5:E6"/>
    <mergeCell ref="F5:F6"/>
    <mergeCell ref="B5:B6"/>
    <mergeCell ref="K5:K6"/>
    <mergeCell ref="L5:L6"/>
    <mergeCell ref="M4:N4"/>
    <mergeCell ref="C5:C6"/>
    <mergeCell ref="D5:D6"/>
  </mergeCells>
  <phoneticPr fontId="1"/>
  <dataValidations count="8">
    <dataValidation type="list" imeMode="disabled" allowBlank="1" showInputMessage="1" showErrorMessage="1" sqref="K7:L31" xr:uid="{00000000-0002-0000-0000-000000000000}">
      <formula1>"1,2"</formula1>
    </dataValidation>
    <dataValidation type="textLength" imeMode="disabled" operator="equal" allowBlank="1" showInputMessage="1" showErrorMessage="1" error="半角［７桁］で入力してください" sqref="M7:M31" xr:uid="{6875A4B8-E0EB-4291-A319-6BFF13B47A49}">
      <formula1>7</formula1>
    </dataValidation>
    <dataValidation imeMode="disabled" allowBlank="1" showInputMessage="1" showErrorMessage="1" sqref="E7:F31 C7:C31" xr:uid="{8715625A-B736-48B6-A9F6-4651A69A0F15}"/>
    <dataValidation type="list" imeMode="disabled" allowBlank="1" showInputMessage="1" showErrorMessage="1" error="［半角］AかCを入力してください" promptTitle="ドロップダウンリストから選択してください" sqref="O7:O31" xr:uid="{A94230D2-D73F-48E5-8416-50E0EB6B75E3}">
      <formula1>"A,C"</formula1>
    </dataValidation>
    <dataValidation type="textLength" imeMode="disabled" operator="lessThanOrEqual" allowBlank="1" showInputMessage="1" showErrorMessage="1" sqref="H7:H31" xr:uid="{58124816-8B12-49F6-99C4-8AB72059A5AA}">
      <formula1>10</formula1>
    </dataValidation>
    <dataValidation type="custom" allowBlank="1" showInputMessage="1" showErrorMessage="1" error="［全角]で入力してください_x000a_（半角スペースなどに注意！）" sqref="J7:J31" xr:uid="{9A56C85D-73BF-4CAE-8142-90A23AE9FDC9}">
      <formula1>AND(J7=DBCS(J7))</formula1>
    </dataValidation>
    <dataValidation type="custom" imeMode="fullKatakana" allowBlank="1" showInputMessage="1" showErrorMessage="1" error="［全角]で入力してください_x000a_（半角スペースなどに注意！）" sqref="I7:I31" xr:uid="{B7F8A3E4-C743-45E4-9BB7-270F0AC4C4AB}">
      <formula1>AND(I7=DBCS(I7))</formula1>
    </dataValidation>
    <dataValidation type="list" imeMode="disabled" allowBlank="1" showInputMessage="1" showErrorMessage="1" sqref="D7:D31" xr:uid="{63B4EE9D-C9FF-4827-95B3-BCC84413563A}">
      <formula1>"1,2,4,5"</formula1>
    </dataValidation>
  </dataValidations>
  <printOptions horizontalCentered="1"/>
  <pageMargins left="0.39370078740157483" right="0.39370078740157483" top="0.39370078740157483" bottom="0.23622047244094491" header="0.31496062992125984" footer="0.15748031496062992"/>
  <pageSetup paperSize="9" scale="4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imeMode="disabled" allowBlank="1" showInputMessage="1" showErrorMessage="1" xr:uid="{56C8F1F8-1F55-4226-B23E-540103F298EA}">
          <x14:formula1>
            <xm:f>コース名称!$A$1:$A$79</xm:f>
          </x14:formula1>
          <xm:sqref>B9:B31</xm:sqref>
        </x14:dataValidation>
        <x14:dataValidation type="list" imeMode="disabled" allowBlank="1" showInputMessage="1" showErrorMessage="1" xr:uid="{6127EC58-C28E-45A4-9153-83A39409C00C}">
          <x14:formula1>
            <xm:f>コース名称!$A$1:$A$89</xm:f>
          </x14:formula1>
          <xm:sqref>B7:B8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82142-41E8-416C-B49A-9AAF1DA30BE6}">
  <sheetPr>
    <tabColor theme="0" tint="-0.499984740745262"/>
  </sheetPr>
  <dimension ref="A1:B82"/>
  <sheetViews>
    <sheetView workbookViewId="0">
      <selection sqref="A1:XFD1048576"/>
    </sheetView>
  </sheetViews>
  <sheetFormatPr defaultColWidth="9" defaultRowHeight="25.8" x14ac:dyDescent="0.2"/>
  <cols>
    <col min="1" max="1" width="21.77734375" style="41" bestFit="1" customWidth="1"/>
    <col min="2" max="2" width="102.109375" style="41" bestFit="1" customWidth="1"/>
    <col min="3" max="16384" width="9" style="41"/>
  </cols>
  <sheetData>
    <row r="1" spans="1:2" x14ac:dyDescent="0.2">
      <c r="A1" s="41" t="s">
        <v>164</v>
      </c>
      <c r="B1" s="41" t="s">
        <v>31</v>
      </c>
    </row>
    <row r="2" spans="1:2" x14ac:dyDescent="0.2">
      <c r="A2" s="41" t="s">
        <v>32</v>
      </c>
      <c r="B2" s="41" t="s">
        <v>33</v>
      </c>
    </row>
    <row r="3" spans="1:2" x14ac:dyDescent="0.2">
      <c r="A3" s="41" t="s">
        <v>34</v>
      </c>
      <c r="B3" s="41" t="s">
        <v>35</v>
      </c>
    </row>
    <row r="4" spans="1:2" x14ac:dyDescent="0.2">
      <c r="A4" s="41" t="s">
        <v>36</v>
      </c>
      <c r="B4" s="41" t="s">
        <v>37</v>
      </c>
    </row>
    <row r="5" spans="1:2" x14ac:dyDescent="0.2">
      <c r="A5" s="41" t="s">
        <v>38</v>
      </c>
      <c r="B5" s="41" t="s">
        <v>39</v>
      </c>
    </row>
    <row r="6" spans="1:2" x14ac:dyDescent="0.2">
      <c r="A6" s="41" t="s">
        <v>40</v>
      </c>
      <c r="B6" s="41" t="s">
        <v>41</v>
      </c>
    </row>
    <row r="7" spans="1:2" x14ac:dyDescent="0.2">
      <c r="A7" s="41" t="s">
        <v>42</v>
      </c>
      <c r="B7" s="41" t="s">
        <v>43</v>
      </c>
    </row>
    <row r="8" spans="1:2" x14ac:dyDescent="0.2">
      <c r="A8" s="41" t="s">
        <v>44</v>
      </c>
      <c r="B8" s="41" t="s">
        <v>45</v>
      </c>
    </row>
    <row r="9" spans="1:2" x14ac:dyDescent="0.2">
      <c r="A9" s="41" t="s">
        <v>46</v>
      </c>
      <c r="B9" s="41" t="s">
        <v>47</v>
      </c>
    </row>
    <row r="10" spans="1:2" x14ac:dyDescent="0.2">
      <c r="A10" s="41" t="s">
        <v>48</v>
      </c>
      <c r="B10" s="41" t="s">
        <v>49</v>
      </c>
    </row>
    <row r="11" spans="1:2" x14ac:dyDescent="0.2">
      <c r="A11" s="41" t="s">
        <v>50</v>
      </c>
      <c r="B11" s="41" t="s">
        <v>51</v>
      </c>
    </row>
    <row r="12" spans="1:2" x14ac:dyDescent="0.2">
      <c r="A12" s="41" t="s">
        <v>52</v>
      </c>
      <c r="B12" s="41" t="s">
        <v>53</v>
      </c>
    </row>
    <row r="13" spans="1:2" x14ac:dyDescent="0.2">
      <c r="A13" s="41" t="s">
        <v>54</v>
      </c>
      <c r="B13" s="41" t="s">
        <v>55</v>
      </c>
    </row>
    <row r="14" spans="1:2" x14ac:dyDescent="0.2">
      <c r="A14" s="41" t="s">
        <v>56</v>
      </c>
      <c r="B14" s="41" t="s">
        <v>165</v>
      </c>
    </row>
    <row r="15" spans="1:2" x14ac:dyDescent="0.2">
      <c r="A15" s="41" t="s">
        <v>57</v>
      </c>
      <c r="B15" s="41" t="s">
        <v>58</v>
      </c>
    </row>
    <row r="16" spans="1:2" x14ac:dyDescent="0.2">
      <c r="A16" s="41" t="s">
        <v>59</v>
      </c>
      <c r="B16" s="41" t="s">
        <v>60</v>
      </c>
    </row>
    <row r="17" spans="1:2" x14ac:dyDescent="0.2">
      <c r="A17" s="41" t="s">
        <v>61</v>
      </c>
      <c r="B17" s="41" t="s">
        <v>62</v>
      </c>
    </row>
    <row r="18" spans="1:2" x14ac:dyDescent="0.2">
      <c r="A18" s="41" t="s">
        <v>63</v>
      </c>
      <c r="B18" s="41" t="s">
        <v>64</v>
      </c>
    </row>
    <row r="19" spans="1:2" x14ac:dyDescent="0.2">
      <c r="A19" s="41" t="s">
        <v>166</v>
      </c>
      <c r="B19" s="41" t="s">
        <v>167</v>
      </c>
    </row>
    <row r="20" spans="1:2" x14ac:dyDescent="0.2">
      <c r="A20" s="41" t="s">
        <v>65</v>
      </c>
      <c r="B20" s="41" t="s">
        <v>66</v>
      </c>
    </row>
    <row r="21" spans="1:2" x14ac:dyDescent="0.2">
      <c r="A21" s="41" t="s">
        <v>67</v>
      </c>
      <c r="B21" s="41" t="s">
        <v>68</v>
      </c>
    </row>
    <row r="22" spans="1:2" x14ac:dyDescent="0.2">
      <c r="A22" s="41" t="s">
        <v>69</v>
      </c>
      <c r="B22" s="41" t="s">
        <v>70</v>
      </c>
    </row>
    <row r="23" spans="1:2" x14ac:dyDescent="0.2">
      <c r="A23" s="41" t="s">
        <v>71</v>
      </c>
      <c r="B23" s="41" t="s">
        <v>168</v>
      </c>
    </row>
    <row r="24" spans="1:2" x14ac:dyDescent="0.2">
      <c r="A24" s="41" t="s">
        <v>72</v>
      </c>
      <c r="B24" s="41" t="s">
        <v>73</v>
      </c>
    </row>
    <row r="25" spans="1:2" x14ac:dyDescent="0.2">
      <c r="A25" s="41" t="s">
        <v>74</v>
      </c>
      <c r="B25" s="41" t="s">
        <v>169</v>
      </c>
    </row>
    <row r="26" spans="1:2" x14ac:dyDescent="0.2">
      <c r="A26" s="41" t="s">
        <v>75</v>
      </c>
      <c r="B26" s="41" t="s">
        <v>76</v>
      </c>
    </row>
    <row r="27" spans="1:2" x14ac:dyDescent="0.2">
      <c r="A27" s="41" t="s">
        <v>77</v>
      </c>
      <c r="B27" s="41" t="s">
        <v>78</v>
      </c>
    </row>
    <row r="28" spans="1:2" x14ac:dyDescent="0.2">
      <c r="A28" s="41" t="s">
        <v>79</v>
      </c>
      <c r="B28" s="41" t="s">
        <v>80</v>
      </c>
    </row>
    <row r="29" spans="1:2" x14ac:dyDescent="0.2">
      <c r="A29" s="41" t="s">
        <v>81</v>
      </c>
      <c r="B29" s="41" t="s">
        <v>82</v>
      </c>
    </row>
    <row r="30" spans="1:2" x14ac:dyDescent="0.2">
      <c r="A30" s="41" t="s">
        <v>83</v>
      </c>
      <c r="B30" s="41" t="s">
        <v>170</v>
      </c>
    </row>
    <row r="31" spans="1:2" x14ac:dyDescent="0.2">
      <c r="A31" s="41" t="s">
        <v>84</v>
      </c>
      <c r="B31" s="41" t="s">
        <v>85</v>
      </c>
    </row>
    <row r="32" spans="1:2" x14ac:dyDescent="0.2">
      <c r="A32" s="41" t="s">
        <v>86</v>
      </c>
      <c r="B32" s="41" t="s">
        <v>171</v>
      </c>
    </row>
    <row r="33" spans="1:2" x14ac:dyDescent="0.2">
      <c r="A33" s="41" t="s">
        <v>87</v>
      </c>
      <c r="B33" s="41" t="s">
        <v>88</v>
      </c>
    </row>
    <row r="34" spans="1:2" x14ac:dyDescent="0.2">
      <c r="A34" s="41" t="s">
        <v>89</v>
      </c>
      <c r="B34" s="41" t="s">
        <v>172</v>
      </c>
    </row>
    <row r="35" spans="1:2" x14ac:dyDescent="0.2">
      <c r="A35" s="41" t="s">
        <v>90</v>
      </c>
      <c r="B35" s="41" t="s">
        <v>91</v>
      </c>
    </row>
    <row r="36" spans="1:2" x14ac:dyDescent="0.2">
      <c r="A36" s="41" t="s">
        <v>92</v>
      </c>
      <c r="B36" s="41" t="s">
        <v>173</v>
      </c>
    </row>
    <row r="37" spans="1:2" x14ac:dyDescent="0.2">
      <c r="A37" s="41" t="s">
        <v>93</v>
      </c>
      <c r="B37" s="41" t="s">
        <v>94</v>
      </c>
    </row>
    <row r="38" spans="1:2" x14ac:dyDescent="0.2">
      <c r="A38" s="41" t="s">
        <v>95</v>
      </c>
      <c r="B38" s="41" t="s">
        <v>96</v>
      </c>
    </row>
    <row r="39" spans="1:2" x14ac:dyDescent="0.2">
      <c r="A39" s="41" t="s">
        <v>97</v>
      </c>
      <c r="B39" s="41" t="s">
        <v>98</v>
      </c>
    </row>
    <row r="40" spans="1:2" x14ac:dyDescent="0.2">
      <c r="A40" s="41" t="s">
        <v>174</v>
      </c>
      <c r="B40" s="41" t="s">
        <v>175</v>
      </c>
    </row>
    <row r="41" spans="1:2" x14ac:dyDescent="0.2">
      <c r="A41" s="41" t="s">
        <v>176</v>
      </c>
      <c r="B41" s="41" t="s">
        <v>99</v>
      </c>
    </row>
    <row r="42" spans="1:2" x14ac:dyDescent="0.2">
      <c r="A42" s="41" t="s">
        <v>100</v>
      </c>
      <c r="B42" s="41" t="s">
        <v>101</v>
      </c>
    </row>
    <row r="43" spans="1:2" x14ac:dyDescent="0.2">
      <c r="A43" s="41" t="s">
        <v>102</v>
      </c>
      <c r="B43" s="41" t="s">
        <v>103</v>
      </c>
    </row>
    <row r="44" spans="1:2" x14ac:dyDescent="0.2">
      <c r="A44" s="41" t="s">
        <v>104</v>
      </c>
      <c r="B44" s="41" t="s">
        <v>105</v>
      </c>
    </row>
    <row r="45" spans="1:2" x14ac:dyDescent="0.2">
      <c r="A45" s="41" t="s">
        <v>106</v>
      </c>
      <c r="B45" s="41" t="s">
        <v>107</v>
      </c>
    </row>
    <row r="46" spans="1:2" x14ac:dyDescent="0.2">
      <c r="A46" s="41" t="s">
        <v>177</v>
      </c>
      <c r="B46" s="41" t="s">
        <v>178</v>
      </c>
    </row>
    <row r="47" spans="1:2" x14ac:dyDescent="0.2">
      <c r="A47" s="41" t="s">
        <v>108</v>
      </c>
      <c r="B47" s="41" t="s">
        <v>109</v>
      </c>
    </row>
    <row r="48" spans="1:2" x14ac:dyDescent="0.2">
      <c r="A48" s="41" t="s">
        <v>110</v>
      </c>
      <c r="B48" s="41" t="s">
        <v>111</v>
      </c>
    </row>
    <row r="49" spans="1:2" x14ac:dyDescent="0.2">
      <c r="A49" s="41" t="s">
        <v>112</v>
      </c>
      <c r="B49" s="41" t="s">
        <v>113</v>
      </c>
    </row>
    <row r="50" spans="1:2" x14ac:dyDescent="0.2">
      <c r="A50" s="41" t="s">
        <v>114</v>
      </c>
      <c r="B50" s="41" t="s">
        <v>115</v>
      </c>
    </row>
    <row r="51" spans="1:2" x14ac:dyDescent="0.2">
      <c r="A51" s="41" t="s">
        <v>116</v>
      </c>
      <c r="B51" s="41" t="s">
        <v>117</v>
      </c>
    </row>
    <row r="52" spans="1:2" x14ac:dyDescent="0.2">
      <c r="A52" s="41" t="s">
        <v>118</v>
      </c>
      <c r="B52" s="41" t="s">
        <v>179</v>
      </c>
    </row>
    <row r="53" spans="1:2" x14ac:dyDescent="0.2">
      <c r="A53" s="41" t="s">
        <v>119</v>
      </c>
      <c r="B53" s="41" t="s">
        <v>120</v>
      </c>
    </row>
    <row r="54" spans="1:2" x14ac:dyDescent="0.2">
      <c r="A54" s="41" t="s">
        <v>121</v>
      </c>
      <c r="B54" s="41" t="s">
        <v>122</v>
      </c>
    </row>
    <row r="55" spans="1:2" x14ac:dyDescent="0.2">
      <c r="A55" s="41" t="s">
        <v>180</v>
      </c>
      <c r="B55" s="41" t="s">
        <v>123</v>
      </c>
    </row>
    <row r="56" spans="1:2" x14ac:dyDescent="0.2">
      <c r="A56" s="41" t="s">
        <v>124</v>
      </c>
      <c r="B56" s="41" t="s">
        <v>125</v>
      </c>
    </row>
    <row r="57" spans="1:2" x14ac:dyDescent="0.2">
      <c r="A57" s="41" t="s">
        <v>126</v>
      </c>
      <c r="B57" s="41" t="s">
        <v>127</v>
      </c>
    </row>
    <row r="58" spans="1:2" x14ac:dyDescent="0.2">
      <c r="A58" s="41" t="s">
        <v>128</v>
      </c>
      <c r="B58" s="41" t="s">
        <v>129</v>
      </c>
    </row>
    <row r="59" spans="1:2" x14ac:dyDescent="0.2">
      <c r="A59" s="41" t="s">
        <v>130</v>
      </c>
      <c r="B59" s="41" t="s">
        <v>131</v>
      </c>
    </row>
    <row r="60" spans="1:2" x14ac:dyDescent="0.2">
      <c r="A60" s="41" t="s">
        <v>132</v>
      </c>
      <c r="B60" s="41" t="s">
        <v>181</v>
      </c>
    </row>
    <row r="61" spans="1:2" x14ac:dyDescent="0.2">
      <c r="A61" s="41" t="s">
        <v>133</v>
      </c>
      <c r="B61" s="41" t="s">
        <v>134</v>
      </c>
    </row>
    <row r="62" spans="1:2" x14ac:dyDescent="0.2">
      <c r="A62" s="41" t="s">
        <v>182</v>
      </c>
      <c r="B62" s="41" t="s">
        <v>135</v>
      </c>
    </row>
    <row r="63" spans="1:2" x14ac:dyDescent="0.2">
      <c r="A63" s="41" t="s">
        <v>183</v>
      </c>
      <c r="B63" s="41" t="s">
        <v>136</v>
      </c>
    </row>
    <row r="64" spans="1:2" x14ac:dyDescent="0.2">
      <c r="A64" s="41" t="s">
        <v>137</v>
      </c>
      <c r="B64" s="41" t="s">
        <v>138</v>
      </c>
    </row>
    <row r="65" spans="1:2" x14ac:dyDescent="0.2">
      <c r="A65" s="41" t="s">
        <v>184</v>
      </c>
      <c r="B65" s="41" t="s">
        <v>139</v>
      </c>
    </row>
    <row r="66" spans="1:2" x14ac:dyDescent="0.2">
      <c r="A66" s="41" t="s">
        <v>140</v>
      </c>
      <c r="B66" s="41" t="s">
        <v>141</v>
      </c>
    </row>
    <row r="67" spans="1:2" x14ac:dyDescent="0.2">
      <c r="A67" s="41" t="s">
        <v>142</v>
      </c>
      <c r="B67" s="41" t="s">
        <v>143</v>
      </c>
    </row>
    <row r="68" spans="1:2" x14ac:dyDescent="0.2">
      <c r="A68" s="41" t="s">
        <v>144</v>
      </c>
      <c r="B68" s="41" t="s">
        <v>185</v>
      </c>
    </row>
    <row r="69" spans="1:2" x14ac:dyDescent="0.2">
      <c r="A69" s="41" t="s">
        <v>145</v>
      </c>
      <c r="B69" s="41" t="s">
        <v>146</v>
      </c>
    </row>
    <row r="70" spans="1:2" x14ac:dyDescent="0.2">
      <c r="A70" s="41" t="s">
        <v>147</v>
      </c>
      <c r="B70" s="41" t="s">
        <v>148</v>
      </c>
    </row>
    <row r="71" spans="1:2" x14ac:dyDescent="0.2">
      <c r="A71" s="41" t="s">
        <v>149</v>
      </c>
      <c r="B71" s="41" t="s">
        <v>186</v>
      </c>
    </row>
    <row r="72" spans="1:2" x14ac:dyDescent="0.2">
      <c r="A72" s="41" t="s">
        <v>187</v>
      </c>
      <c r="B72" s="41" t="s">
        <v>188</v>
      </c>
    </row>
    <row r="73" spans="1:2" x14ac:dyDescent="0.2">
      <c r="A73" s="41" t="s">
        <v>150</v>
      </c>
      <c r="B73" s="41" t="s">
        <v>151</v>
      </c>
    </row>
    <row r="74" spans="1:2" x14ac:dyDescent="0.2">
      <c r="A74" s="41" t="s">
        <v>189</v>
      </c>
      <c r="B74" s="41" t="s">
        <v>152</v>
      </c>
    </row>
    <row r="75" spans="1:2" x14ac:dyDescent="0.2">
      <c r="A75" s="41" t="s">
        <v>153</v>
      </c>
      <c r="B75" s="41" t="s">
        <v>190</v>
      </c>
    </row>
    <row r="76" spans="1:2" x14ac:dyDescent="0.2">
      <c r="A76" s="41" t="s">
        <v>154</v>
      </c>
      <c r="B76" s="41" t="s">
        <v>155</v>
      </c>
    </row>
    <row r="77" spans="1:2" x14ac:dyDescent="0.2">
      <c r="A77" s="41" t="s">
        <v>191</v>
      </c>
      <c r="B77" s="41" t="s">
        <v>163</v>
      </c>
    </row>
    <row r="78" spans="1:2" x14ac:dyDescent="0.2">
      <c r="A78" s="41" t="s">
        <v>156</v>
      </c>
      <c r="B78" s="41" t="s">
        <v>157</v>
      </c>
    </row>
    <row r="79" spans="1:2" x14ac:dyDescent="0.2">
      <c r="A79" s="41" t="s">
        <v>158</v>
      </c>
      <c r="B79" s="41" t="s">
        <v>192</v>
      </c>
    </row>
    <row r="80" spans="1:2" x14ac:dyDescent="0.2">
      <c r="A80" s="41" t="s">
        <v>159</v>
      </c>
      <c r="B80" s="41" t="s">
        <v>160</v>
      </c>
    </row>
    <row r="81" spans="1:2" x14ac:dyDescent="0.2">
      <c r="A81" s="41" t="s">
        <v>161</v>
      </c>
      <c r="B81" s="41" t="s">
        <v>193</v>
      </c>
    </row>
    <row r="82" spans="1:2" x14ac:dyDescent="0.2">
      <c r="A82" s="41" t="s">
        <v>162</v>
      </c>
      <c r="B82" s="41" t="s">
        <v>194</v>
      </c>
    </row>
  </sheetData>
  <sheetProtection formatCells="0" formatColumns="0" formatRows="0" insertColumns="0" insertRows="0" insertHyperlinks="0" deleteColumns="0" deleteRows="0" sort="0" autoFilter="0" pivotTables="0"/>
  <phoneticPr fontId="1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受講申込名簿</vt:lpstr>
      <vt:lpstr>コース名称</vt:lpstr>
      <vt:lpstr>受講申込名簿!_FilterDatabase</vt:lpstr>
      <vt:lpstr>受講申込名簿!Print_Titles</vt:lpstr>
    </vt:vector>
  </TitlesOfParts>
  <Manager/>
  <Company>（株）経済法令研究会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手塚 文子</dc:creator>
  <cp:keywords/>
  <dc:description/>
  <cp:lastModifiedBy>古田　ゆかり</cp:lastModifiedBy>
  <cp:revision/>
  <dcterms:created xsi:type="dcterms:W3CDTF">2012-08-06T02:27:27Z</dcterms:created>
  <dcterms:modified xsi:type="dcterms:W3CDTF">2025-10-31T03:57:46Z</dcterms:modified>
  <cp:category/>
  <cp:contentStatus/>
</cp:coreProperties>
</file>