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uruta\Desktop\"/>
    </mc:Choice>
  </mc:AlternateContent>
  <xr:revisionPtr revIDLastSave="0" documentId="13_ncr:1_{184C75B7-0DA4-46F5-B568-CBD6E59D814A}" xr6:coauthVersionLast="47" xr6:coauthVersionMax="47" xr10:uidLastSave="{00000000-0000-0000-0000-000000000000}"/>
  <bookViews>
    <workbookView xWindow="-108" yWindow="-108" windowWidth="23256" windowHeight="13896" tabRatio="623" xr2:uid="{00000000-000D-0000-FFFF-FFFF00000000}"/>
  </bookViews>
  <sheets>
    <sheet name="【団体】受講申込書（上書） (202511)" sheetId="25" r:id="rId1"/>
  </sheets>
  <definedNames>
    <definedName name="_xlnm._FilterDatabase" localSheetId="0" hidden="1">'【団体】受講申込書（上書） (202511)'!#REF!</definedName>
    <definedName name="_xlnm.Print_Area" localSheetId="0">'【団体】受講申込書（上書） (202511)'!$A$1:$CH$80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80" i="25" l="1"/>
  <c r="BP80" i="25"/>
  <c r="BM80" i="25"/>
  <c r="BJ80" i="25"/>
  <c r="CD78" i="25"/>
  <c r="CD77" i="25"/>
  <c r="CD76" i="25"/>
  <c r="CD75" i="25"/>
  <c r="CD74" i="25"/>
  <c r="CD73" i="25"/>
  <c r="CD72" i="25"/>
  <c r="CD71" i="25"/>
  <c r="CD70" i="25"/>
  <c r="CD69" i="25"/>
  <c r="CD68" i="25"/>
  <c r="CD67" i="25"/>
  <c r="CD66" i="25"/>
  <c r="CD65" i="25"/>
  <c r="CD64" i="25"/>
  <c r="CD63" i="25"/>
  <c r="CD62" i="25"/>
  <c r="CD61" i="25"/>
  <c r="CD60" i="25"/>
  <c r="CD59" i="25"/>
  <c r="CD58" i="25"/>
  <c r="CD57" i="25"/>
  <c r="CD56" i="25"/>
  <c r="CD55" i="25"/>
  <c r="CD54" i="25"/>
  <c r="CD53" i="25"/>
  <c r="CD52" i="25"/>
  <c r="CD51" i="25"/>
  <c r="CD50" i="25"/>
  <c r="CD49" i="25"/>
  <c r="CD48" i="25"/>
  <c r="CD47" i="25"/>
  <c r="CD46" i="25"/>
  <c r="CD45" i="25"/>
  <c r="CD44" i="25"/>
  <c r="CD43" i="25"/>
  <c r="CD42" i="25"/>
  <c r="CD41" i="25"/>
  <c r="CD40" i="25"/>
  <c r="CD39" i="25"/>
  <c r="AM79" i="25"/>
  <c r="AM78" i="25"/>
  <c r="AM77" i="25"/>
  <c r="AM76" i="25"/>
  <c r="AM75" i="25"/>
  <c r="AM74" i="25"/>
  <c r="AM73" i="25"/>
  <c r="AM72" i="25"/>
  <c r="AM71" i="25"/>
  <c r="AM70" i="25"/>
  <c r="AM69" i="25"/>
  <c r="AM68" i="25"/>
  <c r="AM67" i="25"/>
  <c r="AM66" i="25"/>
  <c r="AM65" i="25"/>
  <c r="AM64" i="25"/>
  <c r="AM63" i="25"/>
  <c r="AM62" i="25"/>
  <c r="AM61" i="25"/>
  <c r="AM60" i="25"/>
  <c r="AM59" i="25"/>
  <c r="AM58" i="25"/>
  <c r="AM57" i="25"/>
  <c r="AM56" i="25"/>
  <c r="AM55" i="25"/>
  <c r="AM54" i="25"/>
  <c r="AM53" i="25"/>
  <c r="AM52" i="25"/>
  <c r="AM51" i="25"/>
  <c r="AM50" i="25"/>
  <c r="AM49" i="25"/>
  <c r="AM48" i="25"/>
  <c r="AM47" i="25"/>
  <c r="AM46" i="25"/>
  <c r="AM45" i="25"/>
  <c r="AM44" i="25"/>
  <c r="AM43" i="25"/>
  <c r="AM42" i="25"/>
  <c r="AM41" i="25"/>
  <c r="AM40" i="25"/>
  <c r="AM39" i="25"/>
  <c r="CD80" i="25" l="1"/>
</calcChain>
</file>

<file path=xl/sharedStrings.xml><?xml version="1.0" encoding="utf-8"?>
<sst xmlns="http://schemas.openxmlformats.org/spreadsheetml/2006/main" count="458" uniqueCount="288">
  <si>
    <t>㈱経済法令研究会　行</t>
    <rPh sb="1" eb="3">
      <t>ケイザイ</t>
    </rPh>
    <rPh sb="3" eb="5">
      <t>ホウレイ</t>
    </rPh>
    <rPh sb="5" eb="8">
      <t>ケンキュウカイ</t>
    </rPh>
    <rPh sb="9" eb="10">
      <t>イ</t>
    </rPh>
    <phoneticPr fontId="1"/>
  </si>
  <si>
    <t>区分</t>
    <rPh sb="0" eb="2">
      <t>クブン</t>
    </rPh>
    <phoneticPr fontId="1"/>
  </si>
  <si>
    <t>受講申込書（上書）〔２０２５年度用〕</t>
    <phoneticPr fontId="1"/>
  </si>
  <si>
    <t>(株)経済法令研究会</t>
    <rPh sb="0" eb="3">
      <t>カブ</t>
    </rPh>
    <phoneticPr fontId="1"/>
  </si>
  <si>
    <t>〒１６２－８４２１　東京都新宿区市谷本村町３－２１
　　TEL　０３－３２６７－４８１１（代）　FAX　０３－３２６７－４８０３</t>
    <phoneticPr fontId="1"/>
  </si>
  <si>
    <t>下記の通り名簿</t>
    <rPh sb="0" eb="2">
      <t>カキ</t>
    </rPh>
    <rPh sb="3" eb="4">
      <t>トオ</t>
    </rPh>
    <rPh sb="5" eb="7">
      <t>メイボ</t>
    </rPh>
    <phoneticPr fontId="1"/>
  </si>
  <si>
    <t>枚をつけて申し込みます。</t>
    <phoneticPr fontId="1"/>
  </si>
  <si>
    <t>■太線内のみ記入してください。</t>
    <rPh sb="1" eb="2">
      <t>フト</t>
    </rPh>
    <rPh sb="2" eb="3">
      <t>セン</t>
    </rPh>
    <rPh sb="3" eb="4">
      <t>ナイ</t>
    </rPh>
    <rPh sb="6" eb="8">
      <t>キニュウ</t>
    </rPh>
    <phoneticPr fontId="1"/>
  </si>
  <si>
    <t>■「金融内部監査士養成コース」の申込については、専用申込用紙をご使用ください。</t>
    <rPh sb="2" eb="4">
      <t>キンユウ</t>
    </rPh>
    <rPh sb="4" eb="6">
      <t>ナイブ</t>
    </rPh>
    <rPh sb="6" eb="8">
      <t>カンサ</t>
    </rPh>
    <rPh sb="8" eb="9">
      <t>シ</t>
    </rPh>
    <rPh sb="9" eb="11">
      <t>ヨウセイ</t>
    </rPh>
    <rPh sb="16" eb="18">
      <t>モウシコミ</t>
    </rPh>
    <rPh sb="24" eb="26">
      <t>センヨウ</t>
    </rPh>
    <rPh sb="26" eb="28">
      <t>モウシコミ</t>
    </rPh>
    <rPh sb="28" eb="30">
      <t>ヨウシ</t>
    </rPh>
    <rPh sb="32" eb="34">
      <t>シヨウ</t>
    </rPh>
    <phoneticPr fontId="1"/>
  </si>
  <si>
    <t>期日</t>
    <rPh sb="0" eb="2">
      <t>キジツ</t>
    </rPh>
    <phoneticPr fontId="1"/>
  </si>
  <si>
    <t>申込月日</t>
    <rPh sb="0" eb="2">
      <t>モウシコミ</t>
    </rPh>
    <rPh sb="2" eb="4">
      <t>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</si>
  <si>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</si>
  <si>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</si>
  <si>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</si>
  <si>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</si>
  <si>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開講月日</t>
    <rPh sb="0" eb="2">
      <t>カイコウ</t>
    </rPh>
    <rPh sb="2" eb="4">
      <t>ガッピ</t>
    </rPh>
    <phoneticPr fontId="1"/>
  </si>
  <si>
    <t>※お申込から開講まで、
約３週間の期間が必要です。</t>
    <rPh sb="12" eb="13">
      <t>ヤク</t>
    </rPh>
    <rPh sb="14" eb="16">
      <t>シュウカン</t>
    </rPh>
    <phoneticPr fontId="1"/>
  </si>
  <si>
    <t>2</t>
    <phoneticPr fontId="1"/>
  </si>
  <si>
    <t>0</t>
    <phoneticPr fontId="1"/>
  </si>
  <si>
    <t>申　込　者</t>
    <rPh sb="0" eb="1">
      <t>サル</t>
    </rPh>
    <rPh sb="2" eb="3">
      <t>コ</t>
    </rPh>
    <rPh sb="4" eb="5">
      <t>シャ</t>
    </rPh>
    <phoneticPr fontId="1"/>
  </si>
  <si>
    <t>団体名</t>
    <rPh sb="0" eb="2">
      <t>ダンタイ</t>
    </rPh>
    <rPh sb="2" eb="3">
      <t>メイ</t>
    </rPh>
    <phoneticPr fontId="1"/>
  </si>
  <si>
    <t>名称</t>
    <rPh sb="0" eb="2">
      <t>メイショウ</t>
    </rPh>
    <phoneticPr fontId="1"/>
  </si>
  <si>
    <t>金融機関
コード</t>
    <rPh sb="0" eb="2">
      <t>キンユウ</t>
    </rPh>
    <rPh sb="2" eb="4">
      <t>キカン</t>
    </rPh>
    <phoneticPr fontId="1"/>
  </si>
  <si>
    <t>受付</t>
    <rPh sb="0" eb="2">
      <t>ウケツケ</t>
    </rPh>
    <phoneticPr fontId="1"/>
  </si>
  <si>
    <t>受注番号</t>
    <rPh sb="0" eb="2">
      <t>ジュチュウ</t>
    </rPh>
    <rPh sb="2" eb="4">
      <t>バンゴウ</t>
    </rPh>
    <phoneticPr fontId="1"/>
  </si>
  <si>
    <t>営業部（所）区分</t>
    <rPh sb="0" eb="2">
      <t>エイギョウ</t>
    </rPh>
    <rPh sb="2" eb="3">
      <t>ブ</t>
    </rPh>
    <rPh sb="4" eb="5">
      <t>ショ</t>
    </rPh>
    <rPh sb="6" eb="8">
      <t>クブン</t>
    </rPh>
    <phoneticPr fontId="1"/>
  </si>
  <si>
    <t>営業担当者
コード</t>
    <rPh sb="0" eb="2">
      <t>エイギョウ</t>
    </rPh>
    <rPh sb="2" eb="5">
      <t>タントウシャ</t>
    </rPh>
    <phoneticPr fontId="1"/>
  </si>
  <si>
    <t>本社</t>
    <rPh sb="0" eb="2">
      <t>ホンシャ</t>
    </rPh>
    <phoneticPr fontId="1"/>
  </si>
  <si>
    <t>大阪</t>
    <rPh sb="0" eb="2">
      <t>オオサカ</t>
    </rPh>
    <phoneticPr fontId="1"/>
  </si>
  <si>
    <t>名古屋</t>
    <rPh sb="0" eb="3">
      <t>ナゴヤ</t>
    </rPh>
    <phoneticPr fontId="1"/>
  </si>
  <si>
    <t>福岡</t>
    <rPh sb="0" eb="2">
      <t>フクオカ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</si>
  <si>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</si>
  <si>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</si>
  <si>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</si>
  <si>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FAX</t>
    <phoneticPr fontId="1"/>
  </si>
  <si>
    <t>受付（営）</t>
    <rPh sb="0" eb="2">
      <t>ウケツケ</t>
    </rPh>
    <rPh sb="3" eb="4">
      <t>エイ</t>
    </rPh>
    <phoneticPr fontId="1"/>
  </si>
  <si>
    <t>受付（通）</t>
    <phoneticPr fontId="1"/>
  </si>
  <si>
    <t>入力（通）</t>
    <phoneticPr fontId="1"/>
  </si>
  <si>
    <t>確認（通）</t>
    <phoneticPr fontId="1"/>
  </si>
  <si>
    <t>発送（通）</t>
    <rPh sb="0" eb="2">
      <t>ハッソウ</t>
    </rPh>
    <rPh sb="3" eb="4">
      <t>ツウ</t>
    </rPh>
    <phoneticPr fontId="1"/>
  </si>
  <si>
    <t>所属名</t>
    <rPh sb="0" eb="3">
      <t>ショゾクメイ</t>
    </rPh>
    <phoneticPr fontId="1"/>
  </si>
  <si>
    <t>所属部署</t>
    <rPh sb="0" eb="2">
      <t>ショゾク</t>
    </rPh>
    <rPh sb="2" eb="4">
      <t>ブショ</t>
    </rPh>
    <phoneticPr fontId="1"/>
  </si>
  <si>
    <t>申込責任者</t>
    <rPh sb="0" eb="2">
      <t>モウシコミ</t>
    </rPh>
    <rPh sb="2" eb="5">
      <t>セキニンシャ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</si>
  <si>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</si>
  <si>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</si>
  <si>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事務担当者</t>
    <rPh sb="0" eb="2">
      <t>ジム</t>
    </rPh>
    <rPh sb="2" eb="5">
      <t>タントウシャ</t>
    </rPh>
    <phoneticPr fontId="1"/>
  </si>
  <si>
    <t>〈備　考〉</t>
    <rPh sb="1" eb="2">
      <t>ソナエ</t>
    </rPh>
    <rPh sb="3" eb="4">
      <t>コウ</t>
    </rPh>
    <phoneticPr fontId="1"/>
  </si>
  <si>
    <t>※下記太線内の番号に○印を、（　　　）内には必要事項を記入してください。</t>
    <rPh sb="1" eb="3">
      <t>カキ</t>
    </rPh>
    <rPh sb="3" eb="5">
      <t>フトセン</t>
    </rPh>
    <rPh sb="5" eb="6">
      <t>ナイ</t>
    </rPh>
    <rPh sb="7" eb="9">
      <t>バンゴウ</t>
    </rPh>
    <rPh sb="11" eb="12">
      <t>ジルシ</t>
    </rPh>
    <rPh sb="19" eb="20">
      <t>ナイ</t>
    </rPh>
    <rPh sb="22" eb="24">
      <t>ヒツヨウ</t>
    </rPh>
    <rPh sb="24" eb="26">
      <t>ジコウ</t>
    </rPh>
    <rPh sb="27" eb="29">
      <t>キニュウ</t>
    </rPh>
    <phoneticPr fontId="1"/>
  </si>
  <si>
    <t>Web添削申込みの場合には、提出・返却は、各受講者のみとなります。</t>
    <rPh sb="3" eb="5">
      <t>テンサク</t>
    </rPh>
    <rPh sb="5" eb="7">
      <t>モウシコ</t>
    </rPh>
    <rPh sb="9" eb="11">
      <t>バアイ</t>
    </rPh>
    <rPh sb="14" eb="16">
      <t>テイシュツ</t>
    </rPh>
    <rPh sb="17" eb="19">
      <t>ヘンキャク</t>
    </rPh>
    <rPh sb="21" eb="25">
      <t>カクジュコウシャ</t>
    </rPh>
    <phoneticPr fontId="1"/>
  </si>
  <si>
    <t>送　付　方　法</t>
    <rPh sb="0" eb="1">
      <t>ソウ</t>
    </rPh>
    <rPh sb="2" eb="3">
      <t>ツキ</t>
    </rPh>
    <rPh sb="4" eb="5">
      <t>カタ</t>
    </rPh>
    <rPh sb="6" eb="7">
      <t>ホウ</t>
    </rPh>
    <phoneticPr fontId="1"/>
  </si>
  <si>
    <t>配本先</t>
    <rPh sb="0" eb="2">
      <t>ハイホン</t>
    </rPh>
    <rPh sb="2" eb="3">
      <t>サキ</t>
    </rPh>
    <phoneticPr fontId="1"/>
  </si>
  <si>
    <t>本部宛</t>
    <rPh sb="0" eb="2">
      <t>ホンブ</t>
    </rPh>
    <rPh sb="2" eb="3">
      <t>アテ</t>
    </rPh>
    <phoneticPr fontId="1"/>
  </si>
  <si>
    <t>各受講者宛</t>
    <rPh sb="0" eb="1">
      <t>カク</t>
    </rPh>
    <rPh sb="1" eb="4">
      <t>ジュコウシャ</t>
    </rPh>
    <rPh sb="4" eb="5">
      <t>アテ</t>
    </rPh>
    <phoneticPr fontId="1"/>
  </si>
  <si>
    <t>各部（支）店宛</t>
    <rPh sb="0" eb="1">
      <t>カク</t>
    </rPh>
    <rPh sb="1" eb="2">
      <t>ブ</t>
    </rPh>
    <rPh sb="3" eb="4">
      <t>シ</t>
    </rPh>
    <rPh sb="5" eb="6">
      <t>テン</t>
    </rPh>
    <rPh sb="6" eb="7">
      <t>アテ</t>
    </rPh>
    <phoneticPr fontId="1"/>
  </si>
  <si>
    <t>その他 （備考欄へご記入ください）</t>
    <rPh sb="2" eb="3">
      <t>タ</t>
    </rPh>
    <rPh sb="5" eb="7">
      <t>ビコウ</t>
    </rPh>
    <rPh sb="7" eb="8">
      <t>ラン</t>
    </rPh>
    <rPh sb="10" eb="12">
      <t>キニュウ</t>
    </rPh>
    <phoneticPr fontId="1"/>
  </si>
  <si>
    <t>紙添削の提出方法</t>
    <rPh sb="0" eb="3">
      <t>カミテンサク</t>
    </rPh>
    <rPh sb="4" eb="5">
      <t>シュツ</t>
    </rPh>
    <rPh sb="5" eb="7">
      <t>ホウホウ</t>
    </rPh>
    <phoneticPr fontId="1"/>
  </si>
  <si>
    <t>本部とりまとめ</t>
    <rPh sb="0" eb="2">
      <t>ホンブ</t>
    </rPh>
    <phoneticPr fontId="1"/>
  </si>
  <si>
    <t>各受講者</t>
    <rPh sb="0" eb="1">
      <t>カク</t>
    </rPh>
    <rPh sb="1" eb="4">
      <t>ジュコウシャ</t>
    </rPh>
    <phoneticPr fontId="1"/>
  </si>
  <si>
    <t>各部（支）店とりまとめ</t>
    <rPh sb="0" eb="1">
      <t>カク</t>
    </rPh>
    <rPh sb="1" eb="2">
      <t>ブ</t>
    </rPh>
    <rPh sb="3" eb="4">
      <t>シ</t>
    </rPh>
    <rPh sb="5" eb="6">
      <t>テン</t>
    </rPh>
    <phoneticPr fontId="1"/>
  </si>
  <si>
    <t>3 の各部店共通のご担当者様役職名</t>
    <rPh sb="3" eb="5">
      <t>カクブ</t>
    </rPh>
    <rPh sb="5" eb="6">
      <t>テン</t>
    </rPh>
    <rPh sb="6" eb="8">
      <t>キョウツウ</t>
    </rPh>
    <rPh sb="10" eb="13">
      <t>タントウシャ</t>
    </rPh>
    <rPh sb="13" eb="14">
      <t>サマ</t>
    </rPh>
    <rPh sb="14" eb="17">
      <t>ヤクショクメイ</t>
    </rPh>
    <rPh sb="15" eb="17">
      <t>ショクメイ</t>
    </rPh>
    <phoneticPr fontId="1"/>
  </si>
  <si>
    <t>紙添削の返却先</t>
    <rPh sb="0" eb="3">
      <t>カミテンサク</t>
    </rPh>
    <rPh sb="4" eb="6">
      <t>ヘンキャク</t>
    </rPh>
    <rPh sb="6" eb="7">
      <t>サキ</t>
    </rPh>
    <phoneticPr fontId="1"/>
  </si>
  <si>
    <t>（</t>
    <phoneticPr fontId="1"/>
  </si>
  <si>
    <t>）</t>
    <phoneticPr fontId="1"/>
  </si>
  <si>
    <t>当社使用欄</t>
    <rPh sb="0" eb="2">
      <t>トウシャ</t>
    </rPh>
    <rPh sb="2" eb="4">
      <t>シヨウ</t>
    </rPh>
    <rPh sb="4" eb="5">
      <t>ラン</t>
    </rPh>
    <phoneticPr fontId="1"/>
  </si>
  <si>
    <t>発送</t>
    <rPh sb="0" eb="2">
      <t>ハッソウ</t>
    </rPh>
    <phoneticPr fontId="1"/>
  </si>
  <si>
    <t>修了証の送付先</t>
    <rPh sb="0" eb="3">
      <t>シュウリョウショウ</t>
    </rPh>
    <rPh sb="4" eb="6">
      <t>ソウフ</t>
    </rPh>
    <rPh sb="6" eb="7">
      <t>サキ</t>
    </rPh>
    <phoneticPr fontId="1"/>
  </si>
  <si>
    <t>※無記入の場合は、「研修担当者様」で
　送られます。</t>
    <rPh sb="1" eb="2">
      <t>ム</t>
    </rPh>
    <rPh sb="2" eb="4">
      <t>キニュウ</t>
    </rPh>
    <rPh sb="5" eb="7">
      <t>バアイ</t>
    </rPh>
    <rPh sb="10" eb="12">
      <t>ケンシュウ</t>
    </rPh>
    <rPh sb="12" eb="15">
      <t>タントウシャ</t>
    </rPh>
    <rPh sb="15" eb="16">
      <t>サマ</t>
    </rPh>
    <rPh sb="20" eb="21">
      <t>オク</t>
    </rPh>
    <phoneticPr fontId="1"/>
  </si>
  <si>
    <t>成績報告書</t>
    <rPh sb="0" eb="2">
      <t>セイセキ</t>
    </rPh>
    <rPh sb="2" eb="5">
      <t>ホウコクショ</t>
    </rPh>
    <phoneticPr fontId="1"/>
  </si>
  <si>
    <t>不要</t>
    <rPh sb="0" eb="2">
      <t>フヨウ</t>
    </rPh>
    <phoneticPr fontId="1"/>
  </si>
  <si>
    <t>最終回のみ必要　　</t>
    <rPh sb="0" eb="3">
      <t>サイシュウカイ</t>
    </rPh>
    <rPh sb="5" eb="7">
      <t>ヒツヨウ</t>
    </rPh>
    <phoneticPr fontId="1"/>
  </si>
  <si>
    <t>修了</t>
    <rPh sb="0" eb="2">
      <t>シュウリョウ</t>
    </rPh>
    <phoneticPr fontId="1"/>
  </si>
  <si>
    <t>開講通知書</t>
    <rPh sb="0" eb="2">
      <t>カイコウ</t>
    </rPh>
    <rPh sb="2" eb="5">
      <t>ツウチショ</t>
    </rPh>
    <phoneticPr fontId="1"/>
  </si>
  <si>
    <t>必要</t>
    <rPh sb="0" eb="2">
      <t>ヒツヨウ</t>
    </rPh>
    <phoneticPr fontId="1"/>
  </si>
  <si>
    <t xml:space="preserve">不要     </t>
    <rPh sb="0" eb="2">
      <t>フヨウ</t>
    </rPh>
    <phoneticPr fontId="1"/>
  </si>
  <si>
    <t>支払関係</t>
    <rPh sb="0" eb="2">
      <t>シハライ</t>
    </rPh>
    <rPh sb="2" eb="4">
      <t>カンケイ</t>
    </rPh>
    <phoneticPr fontId="1"/>
  </si>
  <si>
    <t>受講料請求先</t>
    <rPh sb="0" eb="3">
      <t>ジュコウリョウ</t>
    </rPh>
    <rPh sb="3" eb="5">
      <t>セイキュウ</t>
    </rPh>
    <rPh sb="5" eb="6">
      <t>サキ</t>
    </rPh>
    <phoneticPr fontId="1"/>
  </si>
  <si>
    <t>各受講者宛</t>
    <rPh sb="1" eb="4">
      <t>ジュコウシャ</t>
    </rPh>
    <rPh sb="4" eb="5">
      <t>アテ</t>
    </rPh>
    <phoneticPr fontId="1"/>
  </si>
  <si>
    <r>
      <rPr>
        <b/>
        <sz val="8"/>
        <rFont val="ＭＳ Ｐゴシック"/>
        <family val="3"/>
        <charset val="128"/>
      </rPr>
      <t>※領収書が必要な場合はお電話にてご請求ください。</t>
    </r>
    <r>
      <rPr>
        <sz val="8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支払は原則一括払いとなっております。特別扱いの場合は、その旨以下にご記入願います。</t>
    </r>
    <rPh sb="1" eb="4">
      <t>リョウシュウショ</t>
    </rPh>
    <rPh sb="5" eb="7">
      <t>ヒツヨウ</t>
    </rPh>
    <rPh sb="8" eb="10">
      <t>バアイ</t>
    </rPh>
    <rPh sb="12" eb="14">
      <t>デンワ</t>
    </rPh>
    <rPh sb="17" eb="19">
      <t>セイキュウ</t>
    </rPh>
    <rPh sb="25" eb="27">
      <t>シハラ</t>
    </rPh>
    <rPh sb="28" eb="30">
      <t>ゲンソク</t>
    </rPh>
    <rPh sb="30" eb="33">
      <t>イッカツバラ</t>
    </rPh>
    <rPh sb="43" eb="45">
      <t>トクベツ</t>
    </rPh>
    <rPh sb="45" eb="46">
      <t>アツカ</t>
    </rPh>
    <rPh sb="48" eb="50">
      <t>バアイ</t>
    </rPh>
    <rPh sb="54" eb="55">
      <t>ムネ</t>
    </rPh>
    <rPh sb="55" eb="57">
      <t>イカ</t>
    </rPh>
    <rPh sb="59" eb="62">
      <t>キニュウネガ</t>
    </rPh>
    <phoneticPr fontId="1"/>
  </si>
  <si>
    <t>成績</t>
    <rPh sb="0" eb="2">
      <t>セイセキ</t>
    </rPh>
    <phoneticPr fontId="1"/>
  </si>
  <si>
    <t>支払予定日</t>
    <rPh sb="0" eb="2">
      <t>シハライ</t>
    </rPh>
    <rPh sb="2" eb="4">
      <t>ヨテイ</t>
    </rPh>
    <rPh sb="4" eb="5">
      <t>ビ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</si>
  <si>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</si>
  <si>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</si>
  <si>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請求書発行の有無</t>
    <rPh sb="0" eb="3">
      <t>セイキュウショ</t>
    </rPh>
    <rPh sb="3" eb="5">
      <t>ハッコウ</t>
    </rPh>
    <rPh sb="6" eb="8">
      <t>ウム</t>
    </rPh>
    <phoneticPr fontId="1"/>
  </si>
  <si>
    <t>FP継続教育研修・単位取得申請</t>
    <rPh sb="2" eb="4">
      <t>ケイゾク</t>
    </rPh>
    <rPh sb="4" eb="6">
      <t>キョウイク</t>
    </rPh>
    <rPh sb="6" eb="8">
      <t>ケンシュウ</t>
    </rPh>
    <rPh sb="9" eb="11">
      <t>タンイ</t>
    </rPh>
    <rPh sb="11" eb="13">
      <t>シュトク</t>
    </rPh>
    <rPh sb="13" eb="15">
      <t>シンセイ</t>
    </rPh>
    <phoneticPr fontId="1"/>
  </si>
  <si>
    <t>ＡＦＰ［</t>
    <phoneticPr fontId="1"/>
  </si>
  <si>
    <t>]名</t>
    <rPh sb="1" eb="2">
      <t>メイ</t>
    </rPh>
    <phoneticPr fontId="1"/>
  </si>
  <si>
    <t xml:space="preserve"> CFP[</t>
  </si>
  <si>
    <t>]名申込</t>
    <rPh sb="1" eb="2">
      <t>メイ</t>
    </rPh>
    <rPh sb="2" eb="4">
      <t>モウシコミ</t>
    </rPh>
    <phoneticPr fontId="1"/>
  </si>
  <si>
    <t>分野</t>
    <rPh sb="0" eb="2">
      <t>ブンヤ</t>
    </rPh>
    <phoneticPr fontId="1"/>
  </si>
  <si>
    <t>申込コース</t>
    <rPh sb="0" eb="2">
      <t>モウシコミ</t>
    </rPh>
    <phoneticPr fontId="1"/>
  </si>
  <si>
    <t>受講者数</t>
    <rPh sb="0" eb="3">
      <t>ジュコウシャ</t>
    </rPh>
    <rPh sb="3" eb="4">
      <t>スウ</t>
    </rPh>
    <phoneticPr fontId="1"/>
  </si>
  <si>
    <t>受講料</t>
    <rPh sb="0" eb="3">
      <t>ジュコウリョウ</t>
    </rPh>
    <phoneticPr fontId="1"/>
  </si>
  <si>
    <t>金　額</t>
    <rPh sb="0" eb="1">
      <t>キン</t>
    </rPh>
    <rPh sb="2" eb="3">
      <t>ガク</t>
    </rPh>
    <phoneticPr fontId="1"/>
  </si>
  <si>
    <t>紙添削</t>
    <rPh sb="0" eb="3">
      <t>カミテンサク</t>
    </rPh>
    <phoneticPr fontId="1"/>
  </si>
  <si>
    <t>Web添削</t>
    <rPh sb="3" eb="5">
      <t>テンサク</t>
    </rPh>
    <phoneticPr fontId="1"/>
  </si>
  <si>
    <t>再受講
（紙）</t>
    <rPh sb="0" eb="3">
      <t>サイジュコウ</t>
    </rPh>
    <rPh sb="5" eb="6">
      <t>カミ</t>
    </rPh>
    <phoneticPr fontId="1"/>
  </si>
  <si>
    <t>再受講
（Web）</t>
    <rPh sb="0" eb="3">
      <t>サイジュコウ</t>
    </rPh>
    <phoneticPr fontId="1"/>
  </si>
  <si>
    <t>通常・Web</t>
    <rPh sb="0" eb="2">
      <t>ツウジョウ</t>
    </rPh>
    <phoneticPr fontId="1"/>
  </si>
  <si>
    <t>再受講</t>
    <rPh sb="0" eb="3">
      <t>サイジュコウ</t>
    </rPh>
    <phoneticPr fontId="1"/>
  </si>
  <si>
    <t>法　務</t>
  </si>
  <si>
    <t>金融法務の基本がよくわかる</t>
    <phoneticPr fontId="1"/>
  </si>
  <si>
    <t>BA</t>
  </si>
  <si>
    <t>－</t>
    <phoneticPr fontId="1"/>
  </si>
  <si>
    <t>融資・渉外</t>
  </si>
  <si>
    <t>業種別サポート【製造業編】（２か月）</t>
    <phoneticPr fontId="1"/>
  </si>
  <si>
    <t>GC</t>
  </si>
  <si>
    <t>金融法務の実務対応力</t>
    <phoneticPr fontId="1"/>
  </si>
  <si>
    <t>AG</t>
  </si>
  <si>
    <t>業種別サポート【製造業編】（３か月）★</t>
    <phoneticPr fontId="1"/>
  </si>
  <si>
    <t>GD</t>
  </si>
  <si>
    <t>融資管理実務</t>
    <phoneticPr fontId="1"/>
  </si>
  <si>
    <t>YR</t>
  </si>
  <si>
    <t>業種別サポート【建設業編】（２か月）</t>
    <phoneticPr fontId="1"/>
  </si>
  <si>
    <t>GE</t>
  </si>
  <si>
    <t>でんさい取引推進（２か月）★</t>
    <phoneticPr fontId="1"/>
  </si>
  <si>
    <t>DS</t>
  </si>
  <si>
    <t xml:space="preserve">業種別サポート【建設業編】（３か月）★ </t>
    <phoneticPr fontId="1"/>
  </si>
  <si>
    <t>GF</t>
  </si>
  <si>
    <t>でんさい取引推進（３か月）★</t>
    <phoneticPr fontId="1"/>
  </si>
  <si>
    <t>DT</t>
  </si>
  <si>
    <t>営業店の事業承継支援 （5/20s）</t>
    <phoneticPr fontId="1"/>
  </si>
  <si>
    <t>GR</t>
  </si>
  <si>
    <t>手形・小切手実務</t>
    <phoneticPr fontId="1"/>
  </si>
  <si>
    <t>MA</t>
  </si>
  <si>
    <t>事業成長・再構築サポート★</t>
    <phoneticPr fontId="1"/>
  </si>
  <si>
    <t>GT</t>
  </si>
  <si>
    <t>財　務</t>
  </si>
  <si>
    <t>財務の基本がよくわかる</t>
    <phoneticPr fontId="1"/>
  </si>
  <si>
    <t>BB</t>
  </si>
  <si>
    <t>サステナブル経営をサポート（２か月）★</t>
    <phoneticPr fontId="1"/>
  </si>
  <si>
    <t>SA</t>
  </si>
  <si>
    <t>財務分析力</t>
    <phoneticPr fontId="1"/>
  </si>
  <si>
    <t>AH</t>
  </si>
  <si>
    <t>サステナブル経営をサポート（３か月）★</t>
    <phoneticPr fontId="1"/>
  </si>
  <si>
    <t>SB</t>
  </si>
  <si>
    <t>税　務</t>
  </si>
  <si>
    <t>税務の基本がよくわかる（5/20s）</t>
    <phoneticPr fontId="1"/>
  </si>
  <si>
    <t>BC</t>
  </si>
  <si>
    <t>取引先の人材課題解決（２か月）★</t>
    <phoneticPr fontId="1"/>
  </si>
  <si>
    <t>JS</t>
  </si>
  <si>
    <t>税務相談力（5/20s）</t>
    <phoneticPr fontId="1"/>
  </si>
  <si>
    <t>AJ</t>
  </si>
  <si>
    <t>取引先の人材課題解決（３か月）★</t>
    <phoneticPr fontId="1"/>
  </si>
  <si>
    <t>JT</t>
  </si>
  <si>
    <t>資産形成</t>
  </si>
  <si>
    <t>投資信託基礎</t>
    <phoneticPr fontId="1"/>
  </si>
  <si>
    <t>QS</t>
  </si>
  <si>
    <t xml:space="preserve">取引先のＤＸ推進をサポート（２か月）★ </t>
    <phoneticPr fontId="1"/>
  </si>
  <si>
    <t>DF</t>
  </si>
  <si>
    <t>新しいＮＩＳＡ・ｉＤｅＣｏ（２か月）★</t>
    <phoneticPr fontId="1"/>
  </si>
  <si>
    <t>NI</t>
  </si>
  <si>
    <t xml:space="preserve">取引先のＤＸ推進をサポート（３か月）★ </t>
    <phoneticPr fontId="1"/>
  </si>
  <si>
    <t>DG</t>
  </si>
  <si>
    <t>新しいＮＩＳＡ・ｉＤｅＣｏ（３か月）★</t>
    <phoneticPr fontId="1"/>
  </si>
  <si>
    <t>NP</t>
  </si>
  <si>
    <t>不動産知識（２か月）</t>
    <phoneticPr fontId="1"/>
  </si>
  <si>
    <t>FC</t>
  </si>
  <si>
    <t>資産形成アドバイザー基本</t>
    <phoneticPr fontId="1"/>
  </si>
  <si>
    <t>AL</t>
  </si>
  <si>
    <t xml:space="preserve">不動産知識（３か月）★ </t>
    <phoneticPr fontId="1"/>
  </si>
  <si>
    <t>FD</t>
  </si>
  <si>
    <t xml:space="preserve">資産形成アドバイザー養成 </t>
    <phoneticPr fontId="1"/>
  </si>
  <si>
    <t>AK</t>
  </si>
  <si>
    <t>外　為</t>
  </si>
  <si>
    <t>外国為替と貿易の基本</t>
    <phoneticPr fontId="1"/>
  </si>
  <si>
    <t>BG</t>
  </si>
  <si>
    <t>資産形成アフターフォロー強化★</t>
    <rPh sb="0" eb="4">
      <t>シサンケイセイ</t>
    </rPh>
    <phoneticPr fontId="1"/>
  </si>
  <si>
    <t>AF</t>
  </si>
  <si>
    <t>信　託</t>
  </si>
  <si>
    <t>信託実務</t>
    <phoneticPr fontId="1"/>
  </si>
  <si>
    <t>ST</t>
  </si>
  <si>
    <t>年金・シニア</t>
  </si>
  <si>
    <t>年金の基本がよくわかる（5/20s）</t>
    <phoneticPr fontId="1"/>
  </si>
  <si>
    <t>BD</t>
  </si>
  <si>
    <t>SG</t>
  </si>
  <si>
    <t>年金相談力 （5/20s）</t>
    <phoneticPr fontId="1"/>
  </si>
  <si>
    <t>AN</t>
  </si>
  <si>
    <t>金融コンプライアンス［基本］</t>
    <phoneticPr fontId="1"/>
  </si>
  <si>
    <t>AC</t>
  </si>
  <si>
    <t>エンディングアドバイス実践★</t>
    <phoneticPr fontId="1"/>
  </si>
  <si>
    <t>EV</t>
  </si>
  <si>
    <t>金融コンプライアンス［管理者］</t>
    <phoneticPr fontId="1"/>
  </si>
  <si>
    <t>MC</t>
  </si>
  <si>
    <t>人生１００年時代の資産形成</t>
    <phoneticPr fontId="1"/>
  </si>
  <si>
    <t>LM</t>
  </si>
  <si>
    <t>ＪＡコンプライアンス★</t>
    <phoneticPr fontId="1"/>
  </si>
  <si>
    <t>JC</t>
  </si>
  <si>
    <t>シニア世代対応力向上（5/20新規）★</t>
    <rPh sb="3" eb="5">
      <t>セダイ</t>
    </rPh>
    <rPh sb="5" eb="10">
      <t>タイオウリョクコウジョウ</t>
    </rPh>
    <rPh sb="15" eb="17">
      <t>シンキ</t>
    </rPh>
    <phoneticPr fontId="1"/>
  </si>
  <si>
    <t>SP</t>
    <phoneticPr fontId="1"/>
  </si>
  <si>
    <t>金融個人情報保護</t>
    <phoneticPr fontId="1"/>
  </si>
  <si>
    <t>PF</t>
  </si>
  <si>
    <t>相　続</t>
  </si>
  <si>
    <t>相続手続きの基本（２か月）</t>
    <phoneticPr fontId="1"/>
  </si>
  <si>
    <t>BE</t>
  </si>
  <si>
    <t>営業店の取引時確認・疑わしい取引（２か月）★</t>
    <phoneticPr fontId="1"/>
  </si>
  <si>
    <t>TU</t>
  </si>
  <si>
    <t>相続手続きの基本  （３か月）★</t>
    <phoneticPr fontId="1"/>
  </si>
  <si>
    <t>BF</t>
  </si>
  <si>
    <t>営業店の取引時確認・疑わしい取引（３か月）★</t>
    <phoneticPr fontId="1"/>
  </si>
  <si>
    <t>TV</t>
  </si>
  <si>
    <t>相続アドバイザー養成</t>
    <phoneticPr fontId="1"/>
  </si>
  <si>
    <t>SD</t>
  </si>
  <si>
    <t>ＪＡの取引時確認・疑わしい取引★</t>
    <phoneticPr fontId="1"/>
  </si>
  <si>
    <t>JV</t>
  </si>
  <si>
    <t>金融経済</t>
  </si>
  <si>
    <t>金融マーケット感覚を身につける★</t>
    <phoneticPr fontId="1"/>
  </si>
  <si>
    <t>KK</t>
  </si>
  <si>
    <t xml:space="preserve">マネー・ローンダリング対策（２か月）★ </t>
    <phoneticPr fontId="1"/>
  </si>
  <si>
    <t>MP</t>
  </si>
  <si>
    <t>金融と経済の基本がよくわかる</t>
    <phoneticPr fontId="1"/>
  </si>
  <si>
    <t>BH</t>
  </si>
  <si>
    <t xml:space="preserve">マネー・ローンダリング対策（３か月）★ </t>
    <phoneticPr fontId="1"/>
  </si>
  <si>
    <t>MS</t>
  </si>
  <si>
    <t>セールスコミュニケーション力養成</t>
    <phoneticPr fontId="1"/>
  </si>
  <si>
    <t>CY</t>
  </si>
  <si>
    <t>マネジメント</t>
  </si>
  <si>
    <t>営業店マネジメント［基本］</t>
    <phoneticPr fontId="1"/>
  </si>
  <si>
    <t>EH</t>
  </si>
  <si>
    <t>個人ローン・住宅ローン推進</t>
    <phoneticPr fontId="1"/>
  </si>
  <si>
    <t>KJ</t>
  </si>
  <si>
    <t>営業店マネジメント［実践］</t>
    <phoneticPr fontId="1"/>
  </si>
  <si>
    <t>EJ</t>
  </si>
  <si>
    <t>やさしい融資業務（２か月）</t>
    <phoneticPr fontId="1"/>
  </si>
  <si>
    <t>YW</t>
  </si>
  <si>
    <t>ケースで学ぶ　メンター養成</t>
    <phoneticPr fontId="1"/>
  </si>
  <si>
    <t>MY</t>
  </si>
  <si>
    <t>やさしい融資業務（３か月）★</t>
    <phoneticPr fontId="1"/>
  </si>
  <si>
    <t>YX</t>
  </si>
  <si>
    <t>１ｏｎ１コミュニケーション実践（２か月）★</t>
    <phoneticPr fontId="1"/>
  </si>
  <si>
    <t>DC</t>
  </si>
  <si>
    <t xml:space="preserve">金利交渉（2か月）★ </t>
    <rPh sb="0" eb="4">
      <t>キンリコウショウ</t>
    </rPh>
    <phoneticPr fontId="1"/>
  </si>
  <si>
    <t>KN</t>
    <phoneticPr fontId="1"/>
  </si>
  <si>
    <t>１ｏｎ１コミュニケーション実践（３か月）★</t>
    <phoneticPr fontId="1"/>
  </si>
  <si>
    <t>DE</t>
  </si>
  <si>
    <t xml:space="preserve">金利交渉（3か月）★ </t>
    <rPh sb="0" eb="4">
      <t>キンリコウショウ</t>
    </rPh>
    <phoneticPr fontId="1"/>
  </si>
  <si>
    <t>KR</t>
    <phoneticPr fontId="1"/>
  </si>
  <si>
    <t>職場のメンタルヘルス実践</t>
    <phoneticPr fontId="1"/>
  </si>
  <si>
    <t>ME</t>
  </si>
  <si>
    <t>法人融資渉外基本</t>
    <phoneticPr fontId="1"/>
  </si>
  <si>
    <t>HY</t>
  </si>
  <si>
    <t>ハラスメント防止</t>
    <phoneticPr fontId="1"/>
  </si>
  <si>
    <t>HP</t>
  </si>
  <si>
    <t>事業性評価力養成（２か月）</t>
    <phoneticPr fontId="1"/>
  </si>
  <si>
    <t>ZK</t>
  </si>
  <si>
    <t>窓口で活きるクレーム対応</t>
    <phoneticPr fontId="1"/>
  </si>
  <si>
    <t>CA</t>
  </si>
  <si>
    <t>事業性評価力養成（３か月）★</t>
    <phoneticPr fontId="1"/>
  </si>
  <si>
    <t>ZL</t>
  </si>
  <si>
    <t>ホスピタリティ・マスター★</t>
    <phoneticPr fontId="1"/>
  </si>
  <si>
    <t>HT</t>
  </si>
  <si>
    <t>経営支援アドバイザー養成</t>
    <phoneticPr fontId="1"/>
  </si>
  <si>
    <t>KB</t>
  </si>
  <si>
    <t>美文字＆ビジネス文書レッスン</t>
    <rPh sb="0" eb="3">
      <t>ビモジ</t>
    </rPh>
    <rPh sb="8" eb="10">
      <t>ブンショ</t>
    </rPh>
    <phoneticPr fontId="1"/>
  </si>
  <si>
    <t>PA</t>
    <phoneticPr fontId="1"/>
  </si>
  <si>
    <t>「半導体」が中小企業に及ぼす影響がわかる★</t>
    <rPh sb="1" eb="4">
      <t>ハンドウタイ</t>
    </rPh>
    <rPh sb="6" eb="10">
      <t>チュウショウキギョウ</t>
    </rPh>
    <rPh sb="11" eb="12">
      <t>オヨ</t>
    </rPh>
    <rPh sb="14" eb="16">
      <t>エイキョウ</t>
    </rPh>
    <phoneticPr fontId="1"/>
  </si>
  <si>
    <t>HD</t>
    <phoneticPr fontId="1"/>
  </si>
  <si>
    <t>その他</t>
    <phoneticPr fontId="1"/>
  </si>
  <si>
    <t>総務・経理の実務がわかる</t>
    <phoneticPr fontId="1"/>
  </si>
  <si>
    <t>KQ</t>
  </si>
  <si>
    <t>業種別サポート【飲食業編】（２か月）</t>
    <phoneticPr fontId="1"/>
  </si>
  <si>
    <t>GA</t>
  </si>
  <si>
    <t>業種別サポート【飲食業編】（３か月）★</t>
    <phoneticPr fontId="1"/>
  </si>
  <si>
    <t>GB</t>
  </si>
  <si>
    <t>　※消費税10％</t>
    <rPh sb="2" eb="5">
      <t>ショウヒゼイ</t>
    </rPh>
    <phoneticPr fontId="1"/>
  </si>
  <si>
    <t>合　　　　　計</t>
    <rPh sb="0" eb="1">
      <t>ア</t>
    </rPh>
    <rPh sb="6" eb="7">
      <t>ケイ</t>
    </rPh>
    <phoneticPr fontId="1"/>
  </si>
  <si>
    <t>**</t>
    <phoneticPr fontId="1"/>
  </si>
  <si>
    <t>*</t>
    <phoneticPr fontId="1"/>
  </si>
  <si>
    <t>*****</t>
    <phoneticPr fontId="1"/>
  </si>
  <si>
    <t>民事信託活用★</t>
    <phoneticPr fontId="1"/>
  </si>
  <si>
    <t>(注)アミかけ部分のコースは、5月に2025年度版に切り替わります。★のコースはテキストの冊数と添削レポートの回数が異なるコースです。セット可能になり次第、原則セット発送とさせていただいているコースです。</t>
    <rPh sb="1" eb="2">
      <t>チュウ</t>
    </rPh>
    <rPh sb="7" eb="9">
      <t>ブブン</t>
    </rPh>
    <rPh sb="16" eb="17">
      <t>ツキ</t>
    </rPh>
    <rPh sb="22" eb="24">
      <t>ネンド</t>
    </rPh>
    <rPh sb="24" eb="25">
      <t>バン</t>
    </rPh>
    <rPh sb="26" eb="27">
      <t>キ</t>
    </rPh>
    <rPh sb="28" eb="29">
      <t>カ</t>
    </rPh>
    <phoneticPr fontId="1"/>
  </si>
  <si>
    <t xml:space="preserve">必要 </t>
    <rPh sb="0" eb="2">
      <t>ヒツヨウ</t>
    </rPh>
    <phoneticPr fontId="1"/>
  </si>
  <si>
    <t>※通常、紙ベースでの報告（送付）となります。</t>
    <phoneticPr fontId="1"/>
  </si>
  <si>
    <r>
      <t>・</t>
    </r>
    <r>
      <rPr>
        <sz val="7"/>
        <rFont val="ＭＳ Ｐゴシック"/>
        <family val="3"/>
        <charset val="128"/>
      </rPr>
      <t>開講日は、10日、20日、30日のいずれかを記入してください。</t>
    </r>
    <rPh sb="1" eb="3">
      <t>カイコウ</t>
    </rPh>
    <rPh sb="3" eb="4">
      <t>ヒ</t>
    </rPh>
    <rPh sb="8" eb="9">
      <t>ヒ</t>
    </rPh>
    <rPh sb="12" eb="13">
      <t>ヒ</t>
    </rPh>
    <rPh sb="16" eb="17">
      <t>ヒ</t>
    </rPh>
    <rPh sb="23" eb="25">
      <t>キニュウ</t>
    </rPh>
    <phoneticPr fontId="1"/>
  </si>
  <si>
    <t>コンプラ</t>
    <phoneticPr fontId="1"/>
  </si>
  <si>
    <t>KT</t>
    <phoneticPr fontId="1"/>
  </si>
  <si>
    <r>
      <rPr>
        <b/>
        <sz val="6"/>
        <rFont val="Meiryo UI"/>
        <family val="3"/>
        <charset val="128"/>
      </rPr>
      <t>マナー</t>
    </r>
    <r>
      <rPr>
        <b/>
        <sz val="9"/>
        <rFont val="Meiryo UI"/>
        <family val="3"/>
        <charset val="128"/>
      </rPr>
      <t>・</t>
    </r>
    <r>
      <rPr>
        <b/>
        <sz val="6"/>
        <rFont val="Meiryo UI"/>
        <family val="3"/>
        <charset val="128"/>
      </rPr>
      <t>CS</t>
    </r>
    <phoneticPr fontId="1"/>
  </si>
  <si>
    <t>*****</t>
  </si>
  <si>
    <t>HA</t>
    <phoneticPr fontId="1"/>
  </si>
  <si>
    <t>YT</t>
    <phoneticPr fontId="1"/>
  </si>
  <si>
    <t>**</t>
  </si>
  <si>
    <r>
      <t>企業価値担保権 ★</t>
    </r>
    <r>
      <rPr>
        <b/>
        <sz val="9"/>
        <color rgb="FFFF0000"/>
        <rFont val="Meiryo UI"/>
        <family val="3"/>
        <charset val="128"/>
      </rPr>
      <t>(9月30日新規)</t>
    </r>
    <rPh sb="0" eb="2">
      <t>キギョウ</t>
    </rPh>
    <rPh sb="2" eb="4">
      <t>カチ</t>
    </rPh>
    <rPh sb="4" eb="7">
      <t>タンポケン</t>
    </rPh>
    <rPh sb="11" eb="12">
      <t>ツキ</t>
    </rPh>
    <rPh sb="14" eb="15">
      <t>ヒ</t>
    </rPh>
    <rPh sb="15" eb="17">
      <t>シンキ</t>
    </rPh>
    <phoneticPr fontId="1"/>
  </si>
  <si>
    <r>
      <t xml:space="preserve">粉飾を見抜く決算書・法人税申告書 </t>
    </r>
    <r>
      <rPr>
        <b/>
        <sz val="9"/>
        <color rgb="FFFF0000"/>
        <rFont val="Meiryo UI"/>
        <family val="3"/>
        <charset val="128"/>
      </rPr>
      <t>(10月30日新規)</t>
    </r>
    <rPh sb="0" eb="2">
      <t>フンショク</t>
    </rPh>
    <rPh sb="3" eb="5">
      <t>ミヌ</t>
    </rPh>
    <rPh sb="6" eb="9">
      <t>ケッサンショ</t>
    </rPh>
    <rPh sb="10" eb="13">
      <t>ホウジンゼイ</t>
    </rPh>
    <rPh sb="13" eb="16">
      <t>シンコクショ</t>
    </rPh>
    <rPh sb="20" eb="21">
      <t>ツキ</t>
    </rPh>
    <rPh sb="23" eb="24">
      <t>ヒ</t>
    </rPh>
    <rPh sb="24" eb="26">
      <t>シンキ</t>
    </rPh>
    <phoneticPr fontId="1"/>
  </si>
  <si>
    <r>
      <t>預金獲得力を高める ★</t>
    </r>
    <r>
      <rPr>
        <b/>
        <sz val="9"/>
        <color rgb="FFFF0000"/>
        <rFont val="Meiryo UI"/>
        <family val="3"/>
        <charset val="128"/>
      </rPr>
      <t>(11月30日新規)</t>
    </r>
    <rPh sb="0" eb="2">
      <t>ヨキン</t>
    </rPh>
    <rPh sb="2" eb="4">
      <t>カクトク</t>
    </rPh>
    <rPh sb="4" eb="5">
      <t>リョク</t>
    </rPh>
    <rPh sb="6" eb="7">
      <t>タカ</t>
    </rPh>
    <rPh sb="14" eb="15">
      <t>ツキ</t>
    </rPh>
    <rPh sb="17" eb="18">
      <t>ヒ</t>
    </rPh>
    <rPh sb="18" eb="20">
      <t>シンキ</t>
    </rPh>
    <phoneticPr fontId="1"/>
  </si>
  <si>
    <r>
      <t>世代間紹介を獲得する ★</t>
    </r>
    <r>
      <rPr>
        <b/>
        <sz val="10"/>
        <color rgb="FFFF0000"/>
        <rFont val="Meiryo UI"/>
        <family val="3"/>
        <charset val="128"/>
      </rPr>
      <t>(2026年1月30日新規)</t>
    </r>
    <rPh sb="0" eb="3">
      <t>セダイカン</t>
    </rPh>
    <rPh sb="3" eb="5">
      <t>ショウカイ</t>
    </rPh>
    <rPh sb="6" eb="8">
      <t>カクトク</t>
    </rPh>
    <rPh sb="17" eb="18">
      <t>ネン</t>
    </rPh>
    <phoneticPr fontId="1"/>
  </si>
  <si>
    <r>
      <t>サイバーセキュリティ基本  ★</t>
    </r>
    <r>
      <rPr>
        <b/>
        <sz val="10"/>
        <color rgb="FFFF0000"/>
        <rFont val="Meiryo UI"/>
        <family val="3"/>
        <charset val="128"/>
      </rPr>
      <t>(12月10日新規)</t>
    </r>
    <rPh sb="10" eb="12">
      <t>キホン</t>
    </rPh>
    <phoneticPr fontId="1"/>
  </si>
  <si>
    <t>CK</t>
    <phoneticPr fontId="1"/>
  </si>
  <si>
    <t>SK</t>
    <phoneticPr fontId="1"/>
  </si>
  <si>
    <t>■HPダウンロード用(Ver.202511)</t>
    <rPh sb="9" eb="1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</si>
</sst>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メイリオ"/>
      <family val="3"/>
      <charset val="128"/>
    </font>
    <font>
      <sz val="6"/>
      <name val="Meiryo UI"/>
      <family val="3"/>
      <charset val="128"/>
    </font>
    <font>
      <sz val="8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6"/>
      <name val="Meiryo UI"/>
      <family val="3"/>
      <charset val="128"/>
    </font>
    <font>
      <b/>
      <sz val="9"/>
      <name val="Meiryo UI"/>
      <family val="3"/>
      <charset val="128"/>
    </font>
    <font>
      <sz val="12"/>
      <color rgb="FFFF0000"/>
      <name val="ＭＳ Ｐゴシック"/>
      <family val="3"/>
      <charset val="128"/>
    </font>
    <font>
      <b/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</fills>
  <borders count="65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1">
    <xf numFmtId="0" fontId="0" fillId="0" borderId="0" xfId="0"/>
    <xf numFmtId="49" fontId="0" fillId="0" borderId="0" xfId="0" applyNumberForma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8" fillId="0" borderId="0" xfId="0" applyNumberFormat="1" applyFont="1" applyProtection="1"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49" fontId="20" fillId="0" borderId="0" xfId="0" applyNumberFormat="1" applyFont="1"/>
    <xf numFmtId="49" fontId="8" fillId="0" borderId="0" xfId="0" applyNumberFormat="1" applyFont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0" fillId="0" borderId="4" xfId="0" applyNumberFormat="1" applyBorder="1" applyAlignment="1">
      <alignment vertical="center"/>
    </xf>
    <xf numFmtId="49" fontId="9" fillId="0" borderId="9" xfId="0" applyNumberFormat="1" applyFont="1" applyBorder="1"/>
    <xf numFmtId="49" fontId="0" fillId="0" borderId="0" xfId="0" applyNumberForma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11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vertical="center" textRotation="255"/>
    </xf>
    <xf numFmtId="49" fontId="8" fillId="0" borderId="0" xfId="0" applyNumberFormat="1" applyFont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1" fillId="0" borderId="14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0" fillId="0" borderId="59" xfId="0" applyBorder="1" applyAlignment="1">
      <alignment vertical="center"/>
    </xf>
    <xf numFmtId="49" fontId="8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8" fillId="0" borderId="0" xfId="0" applyNumberFormat="1" applyFont="1" applyAlignment="1">
      <alignment vertical="center" wrapText="1"/>
    </xf>
    <xf numFmtId="49" fontId="0" fillId="0" borderId="32" xfId="0" applyNumberFormat="1" applyBorder="1" applyAlignment="1">
      <alignment vertical="center"/>
    </xf>
    <xf numFmtId="49" fontId="1" fillId="0" borderId="2" xfId="0" applyNumberFormat="1" applyFont="1" applyBorder="1" applyAlignment="1">
      <alignment horizontal="right" vertical="center"/>
    </xf>
    <xf numFmtId="49" fontId="0" fillId="0" borderId="4" xfId="0" applyNumberFormat="1" applyBorder="1" applyAlignment="1" applyProtection="1">
      <alignment vertical="center"/>
      <protection locked="0"/>
    </xf>
    <xf numFmtId="0" fontId="0" fillId="0" borderId="62" xfId="0" applyBorder="1" applyAlignment="1">
      <alignment horizontal="left" vertical="center"/>
    </xf>
    <xf numFmtId="0" fontId="0" fillId="0" borderId="59" xfId="0" applyBorder="1" applyAlignment="1">
      <alignment horizontal="right" vertical="center"/>
    </xf>
    <xf numFmtId="0" fontId="0" fillId="0" borderId="59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49" fontId="2" fillId="0" borderId="10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36" xfId="0" applyNumberFormat="1" applyFont="1" applyBorder="1" applyAlignment="1" applyProtection="1">
      <alignment vertical="center"/>
      <protection locked="0"/>
    </xf>
    <xf numFmtId="49" fontId="2" fillId="0" borderId="37" xfId="0" applyNumberFormat="1" applyFont="1" applyBorder="1" applyAlignment="1" applyProtection="1">
      <alignment vertical="center"/>
      <protection locked="0"/>
    </xf>
    <xf numFmtId="49" fontId="2" fillId="0" borderId="38" xfId="0" applyNumberFormat="1" applyFont="1" applyBorder="1" applyAlignment="1" applyProtection="1">
      <alignment vertical="center"/>
      <protection locked="0"/>
    </xf>
    <xf numFmtId="0" fontId="22" fillId="0" borderId="64" xfId="0" applyFont="1" applyBorder="1" applyAlignment="1">
      <alignment vertical="center" wrapText="1" shrinkToFit="1"/>
    </xf>
    <xf numFmtId="0" fontId="22" fillId="0" borderId="42" xfId="0" applyFont="1" applyBorder="1" applyAlignment="1">
      <alignment vertical="center" wrapText="1" shrinkToFit="1"/>
    </xf>
    <xf numFmtId="176" fontId="11" fillId="0" borderId="24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textRotation="255" shrinkToFit="1"/>
    </xf>
    <xf numFmtId="0" fontId="15" fillId="0" borderId="19" xfId="0" applyFont="1" applyBorder="1" applyAlignment="1">
      <alignment horizontal="center" vertical="center" textRotation="255" shrinkToFit="1"/>
    </xf>
    <xf numFmtId="0" fontId="15" fillId="0" borderId="20" xfId="0" applyFont="1" applyBorder="1" applyAlignment="1">
      <alignment horizontal="center" vertical="center" textRotation="255" shrinkToFit="1"/>
    </xf>
    <xf numFmtId="0" fontId="15" fillId="0" borderId="8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textRotation="255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176" fontId="0" fillId="0" borderId="43" xfId="0" applyNumberFormat="1" applyBorder="1" applyAlignment="1" applyProtection="1">
      <alignment horizontal="center" vertical="center"/>
      <protection locked="0"/>
    </xf>
    <xf numFmtId="176" fontId="0" fillId="0" borderId="37" xfId="0" applyNumberFormat="1" applyBorder="1" applyAlignment="1" applyProtection="1">
      <alignment horizontal="center" vertical="center"/>
      <protection locked="0"/>
    </xf>
    <xf numFmtId="176" fontId="0" fillId="0" borderId="44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 applyProtection="1">
      <alignment horizontal="center"/>
      <protection locked="0"/>
    </xf>
    <xf numFmtId="49" fontId="14" fillId="0" borderId="9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49" fontId="6" fillId="0" borderId="26" xfId="0" applyNumberFormat="1" applyFont="1" applyBorder="1" applyAlignment="1">
      <alignment horizontal="center" vertical="center" textRotation="255"/>
    </xf>
    <xf numFmtId="49" fontId="6" fillId="0" borderId="6" xfId="0" applyNumberFormat="1" applyFont="1" applyBorder="1" applyAlignment="1">
      <alignment horizontal="center" vertical="center" textRotation="255"/>
    </xf>
    <xf numFmtId="49" fontId="6" fillId="0" borderId="39" xfId="0" applyNumberFormat="1" applyFont="1" applyBorder="1" applyAlignment="1">
      <alignment horizontal="center" vertical="center" textRotation="255"/>
    </xf>
    <xf numFmtId="49" fontId="6" fillId="0" borderId="40" xfId="0" applyNumberFormat="1" applyFont="1" applyBorder="1" applyAlignment="1">
      <alignment horizontal="center" vertical="center" textRotation="255"/>
    </xf>
    <xf numFmtId="49" fontId="5" fillId="0" borderId="41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19" xfId="0" applyNumberFormat="1" applyFont="1" applyBorder="1" applyAlignment="1">
      <alignment horizontal="center" vertical="center" textRotation="255"/>
    </xf>
    <xf numFmtId="49" fontId="5" fillId="0" borderId="12" xfId="0" applyNumberFormat="1" applyFont="1" applyBorder="1" applyAlignment="1">
      <alignment horizontal="center" vertical="center" textRotation="255"/>
    </xf>
    <xf numFmtId="49" fontId="5" fillId="0" borderId="13" xfId="0" applyNumberFormat="1" applyFont="1" applyBorder="1" applyAlignment="1">
      <alignment horizontal="center" vertical="center" textRotation="255"/>
    </xf>
    <xf numFmtId="49" fontId="18" fillId="0" borderId="11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 vertical="center" wrapText="1"/>
    </xf>
    <xf numFmtId="49" fontId="13" fillId="0" borderId="53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textRotation="255"/>
    </xf>
    <xf numFmtId="49" fontId="6" fillId="0" borderId="8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32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3" fillId="0" borderId="2" xfId="0" applyNumberFormat="1" applyFont="1" applyBorder="1" applyAlignment="1" applyProtection="1">
      <alignment horizontal="left" vertical="center" shrinkToFit="1"/>
      <protection locked="0"/>
    </xf>
    <xf numFmtId="49" fontId="13" fillId="0" borderId="7" xfId="0" applyNumberFormat="1" applyFont="1" applyBorder="1" applyAlignment="1" applyProtection="1">
      <alignment horizontal="left" vertical="center" shrinkToFit="1"/>
      <protection locked="0"/>
    </xf>
    <xf numFmtId="49" fontId="13" fillId="0" borderId="4" xfId="0" applyNumberFormat="1" applyFont="1" applyBorder="1" applyAlignment="1" applyProtection="1">
      <alignment horizontal="left" vertical="center" shrinkToFit="1"/>
      <protection locked="0"/>
    </xf>
    <xf numFmtId="49" fontId="13" fillId="0" borderId="36" xfId="0" applyNumberFormat="1" applyFont="1" applyBorder="1" applyAlignment="1" applyProtection="1">
      <alignment horizontal="left" vertical="center" shrinkToFit="1"/>
      <protection locked="0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19" xfId="0" applyNumberFormat="1" applyFont="1" applyFill="1" applyBorder="1" applyAlignment="1">
      <alignment horizontal="center" vertical="center"/>
    </xf>
    <xf numFmtId="49" fontId="8" fillId="3" borderId="46" xfId="0" applyNumberFormat="1" applyFont="1" applyFill="1" applyBorder="1" applyAlignment="1">
      <alignment horizontal="center" vertical="center"/>
    </xf>
    <xf numFmtId="49" fontId="8" fillId="3" borderId="40" xfId="0" applyNumberFormat="1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55" xfId="0" applyNumberFormat="1" applyFont="1" applyBorder="1" applyAlignment="1" applyProtection="1">
      <alignment horizontal="center" vertical="center"/>
      <protection locked="0"/>
    </xf>
    <xf numFmtId="49" fontId="13" fillId="0" borderId="56" xfId="0" applyNumberFormat="1" applyFont="1" applyBorder="1" applyAlignment="1" applyProtection="1">
      <alignment horizontal="center" vertical="center"/>
      <protection locked="0"/>
    </xf>
    <xf numFmtId="49" fontId="13" fillId="0" borderId="35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3" fillId="0" borderId="40" xfId="0" applyNumberFormat="1" applyFont="1" applyBorder="1" applyAlignment="1" applyProtection="1">
      <alignment horizontal="center" vertical="center"/>
      <protection locked="0"/>
    </xf>
    <xf numFmtId="49" fontId="13" fillId="2" borderId="46" xfId="0" applyNumberFormat="1" applyFont="1" applyFill="1" applyBorder="1" applyAlignment="1">
      <alignment horizontal="center" vertical="center"/>
    </xf>
    <xf numFmtId="49" fontId="13" fillId="2" borderId="56" xfId="0" applyNumberFormat="1" applyFont="1" applyFill="1" applyBorder="1" applyAlignment="1">
      <alignment horizontal="center" vertical="center"/>
    </xf>
    <xf numFmtId="49" fontId="13" fillId="2" borderId="55" xfId="0" applyNumberFormat="1" applyFont="1" applyFill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0" fillId="0" borderId="57" xfId="0" applyNumberFormat="1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14" fillId="0" borderId="11" xfId="0" applyNumberFormat="1" applyFont="1" applyBorder="1" applyAlignment="1">
      <alignment vertical="center" textRotation="255"/>
    </xf>
    <xf numFmtId="49" fontId="0" fillId="0" borderId="19" xfId="0" applyNumberFormat="1" applyBorder="1" applyAlignment="1">
      <alignment vertical="center" textRotation="255"/>
    </xf>
    <xf numFmtId="49" fontId="0" fillId="0" borderId="32" xfId="0" applyNumberFormat="1" applyBorder="1" applyAlignment="1">
      <alignment vertical="center" textRotation="255"/>
    </xf>
    <xf numFmtId="49" fontId="0" fillId="0" borderId="8" xfId="0" applyNumberFormat="1" applyBorder="1" applyAlignment="1">
      <alignment vertical="center" textRotation="255"/>
    </xf>
    <xf numFmtId="49" fontId="0" fillId="0" borderId="12" xfId="0" applyNumberFormat="1" applyBorder="1" applyAlignment="1">
      <alignment vertical="center" textRotation="255"/>
    </xf>
    <xf numFmtId="49" fontId="0" fillId="0" borderId="13" xfId="0" applyNumberFormat="1" applyBorder="1" applyAlignment="1">
      <alignment vertical="center" textRotation="255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3" fillId="0" borderId="11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47" xfId="0" applyNumberFormat="1" applyFont="1" applyBorder="1" applyAlignment="1" applyProtection="1">
      <alignment horizontal="center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36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>
      <alignment horizontal="center" vertical="center" textRotation="255"/>
    </xf>
    <xf numFmtId="49" fontId="8" fillId="0" borderId="11" xfId="0" applyNumberFormat="1" applyFont="1" applyBorder="1" applyAlignment="1">
      <alignment horizontal="center" vertical="center" textRotation="255" shrinkToFit="1"/>
    </xf>
    <xf numFmtId="49" fontId="8" fillId="0" borderId="19" xfId="0" applyNumberFormat="1" applyFont="1" applyBorder="1" applyAlignment="1">
      <alignment horizontal="center" vertical="center" textRotation="255" shrinkToFit="1"/>
    </xf>
    <xf numFmtId="49" fontId="8" fillId="0" borderId="12" xfId="0" applyNumberFormat="1" applyFont="1" applyBorder="1" applyAlignment="1">
      <alignment horizontal="center" vertical="center" textRotation="255" shrinkToFit="1"/>
    </xf>
    <xf numFmtId="49" fontId="8" fillId="0" borderId="13" xfId="0" applyNumberFormat="1" applyFont="1" applyBorder="1" applyAlignment="1">
      <alignment horizontal="center" vertical="center" textRotation="255" shrinkToFit="1"/>
    </xf>
    <xf numFmtId="49" fontId="17" fillId="0" borderId="17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>
      <alignment horizontal="left"/>
    </xf>
    <xf numFmtId="49" fontId="15" fillId="0" borderId="0" xfId="0" applyNumberFormat="1" applyFont="1" applyAlignment="1">
      <alignment horizontal="left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32" xfId="0" applyNumberFormat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>
      <alignment horizontal="left" vertical="center"/>
    </xf>
    <xf numFmtId="49" fontId="15" fillId="0" borderId="26" xfId="0" applyNumberFormat="1" applyFont="1" applyBorder="1" applyAlignment="1">
      <alignment horizontal="center" vertical="center" textRotation="255"/>
    </xf>
    <xf numFmtId="49" fontId="15" fillId="0" borderId="6" xfId="0" applyNumberFormat="1" applyFont="1" applyBorder="1" applyAlignment="1">
      <alignment horizontal="center" vertical="center" textRotation="255"/>
    </xf>
    <xf numFmtId="49" fontId="15" fillId="0" borderId="20" xfId="0" applyNumberFormat="1" applyFont="1" applyBorder="1" applyAlignment="1">
      <alignment horizontal="center" vertical="center" textRotation="255"/>
    </xf>
    <xf numFmtId="49" fontId="15" fillId="0" borderId="8" xfId="0" applyNumberFormat="1" applyFont="1" applyBorder="1" applyAlignment="1">
      <alignment horizontal="center" vertical="center" textRotation="255"/>
    </xf>
    <xf numFmtId="49" fontId="15" fillId="0" borderId="39" xfId="0" applyNumberFormat="1" applyFont="1" applyBorder="1" applyAlignment="1">
      <alignment horizontal="center" vertical="center" textRotation="255"/>
    </xf>
    <xf numFmtId="49" fontId="15" fillId="0" borderId="40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distributed" vertical="center"/>
    </xf>
    <xf numFmtId="49" fontId="5" fillId="0" borderId="2" xfId="0" applyNumberFormat="1" applyFont="1" applyBorder="1" applyAlignment="1">
      <alignment horizontal="distributed" vertical="center"/>
    </xf>
    <xf numFmtId="49" fontId="5" fillId="0" borderId="6" xfId="0" applyNumberFormat="1" applyFont="1" applyBorder="1" applyAlignment="1">
      <alignment horizontal="distributed" vertical="center"/>
    </xf>
    <xf numFmtId="49" fontId="5" fillId="0" borderId="12" xfId="0" applyNumberFormat="1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distributed" vertical="center"/>
    </xf>
    <xf numFmtId="49" fontId="5" fillId="0" borderId="13" xfId="0" applyNumberFormat="1" applyFont="1" applyBorder="1" applyAlignment="1">
      <alignment horizontal="distributed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 textRotation="255" shrinkToFit="1"/>
    </xf>
    <xf numFmtId="49" fontId="0" fillId="0" borderId="19" xfId="0" applyNumberFormat="1" applyBorder="1" applyAlignment="1">
      <alignment horizontal="center" vertical="center" textRotation="255" shrinkToFit="1"/>
    </xf>
    <xf numFmtId="49" fontId="0" fillId="0" borderId="32" xfId="0" applyNumberFormat="1" applyBorder="1" applyAlignment="1">
      <alignment horizontal="center" vertical="center" textRotation="255" shrinkToFit="1"/>
    </xf>
    <xf numFmtId="49" fontId="0" fillId="0" borderId="8" xfId="0" applyNumberFormat="1" applyBorder="1" applyAlignment="1">
      <alignment horizontal="center" vertical="center" textRotation="255" shrinkToFit="1"/>
    </xf>
    <xf numFmtId="49" fontId="0" fillId="0" borderId="46" xfId="0" applyNumberFormat="1" applyBorder="1" applyAlignment="1">
      <alignment horizontal="center" vertical="center" textRotation="255" shrinkToFit="1"/>
    </xf>
    <xf numFmtId="49" fontId="0" fillId="0" borderId="40" xfId="0" applyNumberFormat="1" applyBorder="1" applyAlignment="1">
      <alignment horizontal="center" vertical="center" textRotation="255" shrinkToFit="1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19" xfId="0" applyNumberFormat="1" applyBorder="1" applyAlignment="1" applyProtection="1">
      <alignment horizontal="center" vertical="center" shrinkToFit="1"/>
      <protection locked="0"/>
    </xf>
    <xf numFmtId="49" fontId="0" fillId="0" borderId="46" xfId="0" applyNumberFormat="1" applyBorder="1" applyAlignment="1" applyProtection="1">
      <alignment horizontal="center" vertical="center" shrinkToFit="1"/>
      <protection locked="0"/>
    </xf>
    <xf numFmtId="49" fontId="0" fillId="0" borderId="35" xfId="0" applyNumberFormat="1" applyBorder="1" applyAlignment="1" applyProtection="1">
      <alignment horizontal="center" vertical="center" shrinkToFit="1"/>
      <protection locked="0"/>
    </xf>
    <xf numFmtId="49" fontId="0" fillId="0" borderId="40" xfId="0" applyNumberFormat="1" applyBorder="1" applyAlignment="1" applyProtection="1">
      <alignment horizontal="center" vertical="center" shrinkToFi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49" fontId="11" fillId="0" borderId="46" xfId="0" applyNumberFormat="1" applyFont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 applyProtection="1">
      <alignment horizontal="center" vertical="center"/>
      <protection locked="0"/>
    </xf>
    <xf numFmtId="49" fontId="11" fillId="0" borderId="40" xfId="0" applyNumberFormat="1" applyFon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47" xfId="0" applyNumberFormat="1" applyBorder="1" applyAlignment="1" applyProtection="1">
      <alignment horizontal="center" vertical="center"/>
      <protection locked="0"/>
    </xf>
    <xf numFmtId="49" fontId="0" fillId="0" borderId="46" xfId="0" applyNumberFormat="1" applyBorder="1" applyAlignment="1" applyProtection="1">
      <alignment horizontal="center" vertical="center"/>
      <protection locked="0"/>
    </xf>
    <xf numFmtId="49" fontId="0" fillId="0" borderId="35" xfId="0" applyNumberFormat="1" applyBorder="1" applyAlignment="1" applyProtection="1">
      <alignment horizontal="center" vertical="center"/>
      <protection locked="0"/>
    </xf>
    <xf numFmtId="49" fontId="0" fillId="0" borderId="48" xfId="0" applyNumberForma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46" xfId="0" applyNumberFormat="1" applyFont="1" applyBorder="1" applyAlignment="1">
      <alignment horizontal="center" vertical="center" shrinkToFit="1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textRotation="255"/>
    </xf>
    <xf numFmtId="49" fontId="8" fillId="0" borderId="19" xfId="0" applyNumberFormat="1" applyFont="1" applyBorder="1" applyAlignment="1">
      <alignment horizontal="center" vertical="center" textRotation="255"/>
    </xf>
    <xf numFmtId="49" fontId="8" fillId="0" borderId="32" xfId="0" applyNumberFormat="1" applyFont="1" applyBorder="1" applyAlignment="1">
      <alignment horizontal="center" vertical="center" textRotation="255"/>
    </xf>
    <xf numFmtId="49" fontId="8" fillId="0" borderId="8" xfId="0" applyNumberFormat="1" applyFont="1" applyBorder="1" applyAlignment="1">
      <alignment horizontal="center" vertical="center" textRotation="255"/>
    </xf>
    <xf numFmtId="49" fontId="8" fillId="0" borderId="46" xfId="0" applyNumberFormat="1" applyFont="1" applyBorder="1" applyAlignment="1">
      <alignment horizontal="center" vertical="center" textRotation="255"/>
    </xf>
    <xf numFmtId="49" fontId="8" fillId="0" borderId="40" xfId="0" applyNumberFormat="1" applyFont="1" applyBorder="1" applyAlignment="1">
      <alignment horizontal="center" vertical="center" textRotation="255"/>
    </xf>
    <xf numFmtId="49" fontId="11" fillId="0" borderId="11" xfId="0" applyNumberFormat="1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 applyProtection="1">
      <alignment horizontal="center" vertical="center" wrapText="1"/>
      <protection locked="0"/>
    </xf>
    <xf numFmtId="49" fontId="11" fillId="0" borderId="19" xfId="0" applyNumberFormat="1" applyFont="1" applyBorder="1" applyAlignment="1" applyProtection="1">
      <alignment horizontal="center" vertical="center" wrapText="1"/>
      <protection locked="0"/>
    </xf>
    <xf numFmtId="49" fontId="11" fillId="0" borderId="32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49" fontId="11" fillId="0" borderId="46" xfId="0" applyNumberFormat="1" applyFont="1" applyBorder="1" applyAlignment="1" applyProtection="1">
      <alignment horizontal="center" vertical="center" wrapText="1"/>
      <protection locked="0"/>
    </xf>
    <xf numFmtId="49" fontId="11" fillId="0" borderId="35" xfId="0" applyNumberFormat="1" applyFont="1" applyBorder="1" applyAlignment="1" applyProtection="1">
      <alignment horizontal="center" vertical="center" wrapText="1"/>
      <protection locked="0"/>
    </xf>
    <xf numFmtId="49" fontId="11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8" xfId="0" applyNumberFormat="1" applyFont="1" applyBorder="1" applyAlignment="1" applyProtection="1">
      <alignment horizontal="left" vertical="center" wrapText="1"/>
      <protection locked="0"/>
    </xf>
    <xf numFmtId="49" fontId="11" fillId="0" borderId="12" xfId="0" applyNumberFormat="1" applyFont="1" applyBorder="1" applyAlignment="1" applyProtection="1">
      <alignment horizontal="left" vertical="center" wrapText="1"/>
      <protection locked="0"/>
    </xf>
    <xf numFmtId="49" fontId="11" fillId="0" borderId="4" xfId="0" applyNumberFormat="1" applyFont="1" applyBorder="1" applyAlignment="1" applyProtection="1">
      <alignment horizontal="left" vertical="center" wrapText="1"/>
      <protection locked="0"/>
    </xf>
    <xf numFmtId="49" fontId="11" fillId="0" borderId="13" xfId="0" applyNumberFormat="1" applyFont="1" applyBorder="1" applyAlignment="1" applyProtection="1">
      <alignment horizontal="left" vertical="center" wrapText="1"/>
      <protection locked="0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47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distributed" vertical="center"/>
    </xf>
    <xf numFmtId="49" fontId="5" fillId="0" borderId="10" xfId="0" applyNumberFormat="1" applyFont="1" applyBorder="1" applyAlignment="1">
      <alignment horizontal="distributed" vertical="center"/>
    </xf>
    <xf numFmtId="49" fontId="5" fillId="0" borderId="16" xfId="0" applyNumberFormat="1" applyFont="1" applyBorder="1" applyAlignment="1">
      <alignment horizontal="distributed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>
      <alignment horizontal="left" vertical="center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2" fillId="0" borderId="36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5" fillId="0" borderId="43" xfId="0" applyNumberFormat="1" applyFont="1" applyBorder="1" applyAlignment="1" applyProtection="1">
      <alignment horizontal="distributed" vertical="center"/>
      <protection locked="0"/>
    </xf>
    <xf numFmtId="49" fontId="5" fillId="0" borderId="37" xfId="0" applyNumberFormat="1" applyFont="1" applyBorder="1" applyAlignment="1" applyProtection="1">
      <alignment horizontal="distributed" vertical="center"/>
      <protection locked="0"/>
    </xf>
    <xf numFmtId="49" fontId="5" fillId="0" borderId="44" xfId="0" applyNumberFormat="1" applyFont="1" applyBorder="1" applyAlignment="1" applyProtection="1">
      <alignment horizontal="distributed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49" fontId="2" fillId="0" borderId="37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 applyProtection="1">
      <alignment horizontal="distributed" vertical="center"/>
      <protection locked="0"/>
    </xf>
    <xf numFmtId="49" fontId="5" fillId="0" borderId="10" xfId="0" applyNumberFormat="1" applyFont="1" applyBorder="1" applyAlignment="1" applyProtection="1">
      <alignment horizontal="distributed" vertical="center"/>
      <protection locked="0"/>
    </xf>
    <xf numFmtId="49" fontId="5" fillId="0" borderId="16" xfId="0" applyNumberFormat="1" applyFont="1" applyBorder="1" applyAlignment="1" applyProtection="1">
      <alignment horizontal="distributed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15" fillId="0" borderId="23" xfId="0" applyNumberFormat="1" applyFont="1" applyBorder="1" applyAlignment="1">
      <alignment horizontal="center" vertical="center" textRotation="255"/>
    </xf>
    <xf numFmtId="49" fontId="15" fillId="0" borderId="17" xfId="0" applyNumberFormat="1" applyFont="1" applyBorder="1" applyAlignment="1">
      <alignment horizontal="center" vertical="center" textRotation="255"/>
    </xf>
    <xf numFmtId="49" fontId="0" fillId="0" borderId="23" xfId="0" applyNumberFormat="1" applyBorder="1" applyAlignment="1">
      <alignment horizontal="center" vertical="center"/>
    </xf>
    <xf numFmtId="49" fontId="5" fillId="0" borderId="11" xfId="0" applyNumberFormat="1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distributed" vertical="center"/>
    </xf>
    <xf numFmtId="49" fontId="5" fillId="0" borderId="19" xfId="0" applyNumberFormat="1" applyFont="1" applyBorder="1" applyAlignment="1">
      <alignment horizontal="distributed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 applyProtection="1">
      <alignment horizontal="right" vertical="center"/>
      <protection locked="0"/>
    </xf>
    <xf numFmtId="49" fontId="0" fillId="0" borderId="10" xfId="0" applyNumberForma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49" fontId="8" fillId="0" borderId="10" xfId="0" applyNumberFormat="1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left" vertical="center"/>
    </xf>
    <xf numFmtId="49" fontId="11" fillId="0" borderId="35" xfId="0" applyNumberFormat="1" applyFont="1" applyBorder="1" applyAlignment="1" applyProtection="1">
      <alignment horizontal="left" vertical="center" wrapText="1"/>
      <protection locked="0"/>
    </xf>
    <xf numFmtId="49" fontId="5" fillId="0" borderId="43" xfId="0" applyNumberFormat="1" applyFont="1" applyBorder="1" applyAlignment="1">
      <alignment horizontal="distributed" vertical="center"/>
    </xf>
    <xf numFmtId="49" fontId="5" fillId="0" borderId="37" xfId="0" applyNumberFormat="1" applyFont="1" applyBorder="1" applyAlignment="1">
      <alignment horizontal="distributed" vertical="center"/>
    </xf>
    <xf numFmtId="49" fontId="5" fillId="0" borderId="44" xfId="0" applyNumberFormat="1" applyFont="1" applyBorder="1" applyAlignment="1">
      <alignment horizontal="distributed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>
      <alignment horizontal="left" vertical="center"/>
    </xf>
    <xf numFmtId="49" fontId="2" fillId="0" borderId="42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44" xfId="0" applyNumberFormat="1" applyFont="1" applyBorder="1" applyAlignment="1">
      <alignment horizontal="left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0" fillId="2" borderId="34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right" vertical="center"/>
    </xf>
    <xf numFmtId="49" fontId="8" fillId="0" borderId="10" xfId="0" applyNumberFormat="1" applyFont="1" applyBorder="1" applyAlignment="1">
      <alignment horizontal="right" vertical="center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19" fillId="0" borderId="24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76" fontId="11" fillId="0" borderId="24" xfId="0" applyNumberFormat="1" applyFont="1" applyBorder="1" applyAlignment="1" applyProtection="1">
      <alignment horizontal="center" vertical="center"/>
      <protection locked="0"/>
    </xf>
    <xf numFmtId="176" fontId="11" fillId="0" borderId="10" xfId="0" applyNumberFormat="1" applyFont="1" applyBorder="1" applyAlignment="1" applyProtection="1">
      <alignment horizontal="center" vertical="center"/>
      <protection locked="0"/>
    </xf>
    <xf numFmtId="176" fontId="11" fillId="0" borderId="16" xfId="0" applyNumberFormat="1" applyFont="1" applyBorder="1" applyAlignment="1" applyProtection="1">
      <alignment horizontal="center" vertical="center"/>
      <protection locked="0"/>
    </xf>
    <xf numFmtId="176" fontId="11" fillId="0" borderId="24" xfId="0" applyNumberFormat="1" applyFont="1" applyBorder="1" applyAlignment="1" applyProtection="1">
      <alignment horizontal="right" vertical="center"/>
      <protection locked="0"/>
    </xf>
    <xf numFmtId="176" fontId="11" fillId="0" borderId="10" xfId="0" applyNumberFormat="1" applyFont="1" applyBorder="1" applyAlignment="1" applyProtection="1">
      <alignment horizontal="right" vertical="center"/>
      <protection locked="0"/>
    </xf>
    <xf numFmtId="176" fontId="11" fillId="0" borderId="16" xfId="0" applyNumberFormat="1" applyFont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 textRotation="255" shrinkToFit="1"/>
    </xf>
    <xf numFmtId="49" fontId="19" fillId="0" borderId="19" xfId="0" applyNumberFormat="1" applyFont="1" applyBorder="1" applyAlignment="1">
      <alignment horizontal="center" vertical="center" textRotation="255" shrinkToFit="1"/>
    </xf>
    <xf numFmtId="49" fontId="19" fillId="0" borderId="20" xfId="0" applyNumberFormat="1" applyFont="1" applyBorder="1" applyAlignment="1">
      <alignment horizontal="center" vertical="center" textRotation="255" shrinkToFit="1"/>
    </xf>
    <xf numFmtId="49" fontId="19" fillId="0" borderId="8" xfId="0" applyNumberFormat="1" applyFont="1" applyBorder="1" applyAlignment="1">
      <alignment horizontal="center" vertical="center" textRotation="255" shrinkToFit="1"/>
    </xf>
    <xf numFmtId="49" fontId="19" fillId="0" borderId="21" xfId="0" applyNumberFormat="1" applyFont="1" applyBorder="1" applyAlignment="1">
      <alignment horizontal="center" vertical="center" textRotation="255" shrinkToFit="1"/>
    </xf>
    <xf numFmtId="49" fontId="19" fillId="0" borderId="13" xfId="0" applyNumberFormat="1" applyFont="1" applyBorder="1" applyAlignment="1">
      <alignment horizontal="center" vertical="center" textRotation="255" shrinkToFit="1"/>
    </xf>
    <xf numFmtId="0" fontId="19" fillId="0" borderId="24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49" fontId="19" fillId="0" borderId="17" xfId="0" applyNumberFormat="1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19" fillId="0" borderId="24" xfId="0" applyNumberFormat="1" applyFont="1" applyBorder="1" applyAlignment="1">
      <alignment horizontal="center" vertical="center" shrinkToFit="1"/>
    </xf>
    <xf numFmtId="49" fontId="19" fillId="0" borderId="16" xfId="0" applyNumberFormat="1" applyFont="1" applyBorder="1" applyAlignment="1">
      <alignment horizontal="center" vertical="center" shrinkToFit="1"/>
    </xf>
    <xf numFmtId="0" fontId="19" fillId="2" borderId="23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 shrinkToFit="1"/>
    </xf>
    <xf numFmtId="0" fontId="19" fillId="2" borderId="16" xfId="0" applyFont="1" applyFill="1" applyBorder="1" applyAlignment="1">
      <alignment horizontal="center" vertical="center" shrinkToFit="1"/>
    </xf>
    <xf numFmtId="0" fontId="11" fillId="0" borderId="15" xfId="0" applyFont="1" applyBorder="1" applyAlignment="1" applyProtection="1">
      <alignment horizontal="center" vertical="center"/>
      <protection locked="0"/>
    </xf>
    <xf numFmtId="176" fontId="11" fillId="2" borderId="24" xfId="0" applyNumberFormat="1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25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11" fillId="2" borderId="24" xfId="0" applyNumberFormat="1" applyFont="1" applyFill="1" applyBorder="1" applyAlignment="1" applyProtection="1">
      <alignment horizontal="center" vertical="center"/>
      <protection locked="0"/>
    </xf>
    <xf numFmtId="176" fontId="11" fillId="2" borderId="10" xfId="0" applyNumberFormat="1" applyFont="1" applyFill="1" applyBorder="1" applyAlignment="1" applyProtection="1">
      <alignment horizontal="center" vertical="center"/>
      <protection locked="0"/>
    </xf>
    <xf numFmtId="176" fontId="11" fillId="2" borderId="16" xfId="0" applyNumberFormat="1" applyFont="1" applyFill="1" applyBorder="1" applyAlignment="1" applyProtection="1">
      <alignment horizontal="center" vertical="center"/>
      <protection locked="0"/>
    </xf>
    <xf numFmtId="176" fontId="11" fillId="2" borderId="17" xfId="0" applyNumberFormat="1" applyFont="1" applyFill="1" applyBorder="1" applyAlignment="1" applyProtection="1">
      <alignment horizontal="right" vertical="center"/>
      <protection locked="0"/>
    </xf>
    <xf numFmtId="0" fontId="19" fillId="0" borderId="18" xfId="0" applyFont="1" applyBorder="1" applyAlignment="1">
      <alignment horizontal="center" vertical="center" textRotation="255" shrinkToFit="1"/>
    </xf>
    <xf numFmtId="0" fontId="19" fillId="0" borderId="19" xfId="0" applyFont="1" applyBorder="1" applyAlignment="1">
      <alignment horizontal="center" vertical="center" textRotation="255" shrinkToFit="1"/>
    </xf>
    <xf numFmtId="0" fontId="19" fillId="0" borderId="21" xfId="0" applyFont="1" applyBorder="1" applyAlignment="1">
      <alignment horizontal="center" vertical="center" textRotation="255" shrinkToFit="1"/>
    </xf>
    <xf numFmtId="0" fontId="19" fillId="0" borderId="13" xfId="0" applyFont="1" applyBorder="1" applyAlignment="1">
      <alignment horizontal="center" vertical="center" textRotation="255" shrinkToFit="1"/>
    </xf>
    <xf numFmtId="0" fontId="19" fillId="0" borderId="23" xfId="0" applyFont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/>
    </xf>
    <xf numFmtId="0" fontId="28" fillId="2" borderId="17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176" fontId="11" fillId="2" borderId="24" xfId="0" applyNumberFormat="1" applyFont="1" applyFill="1" applyBorder="1" applyAlignment="1" applyProtection="1">
      <alignment horizontal="right" vertical="center"/>
      <protection locked="0"/>
    </xf>
    <xf numFmtId="176" fontId="11" fillId="2" borderId="10" xfId="0" applyNumberFormat="1" applyFont="1" applyFill="1" applyBorder="1" applyAlignment="1" applyProtection="1">
      <alignment horizontal="right" vertical="center"/>
      <protection locked="0"/>
    </xf>
    <xf numFmtId="176" fontId="11" fillId="2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19" fillId="0" borderId="18" xfId="0" applyFont="1" applyBorder="1" applyAlignment="1">
      <alignment horizontal="center" vertical="center" textRotation="255" wrapText="1" shrinkToFit="1"/>
    </xf>
    <xf numFmtId="0" fontId="0" fillId="0" borderId="19" xfId="0" applyBorder="1" applyAlignment="1">
      <alignment horizontal="center" vertical="center" textRotation="255" wrapText="1" shrinkToFit="1"/>
    </xf>
    <xf numFmtId="0" fontId="0" fillId="0" borderId="20" xfId="0" applyBorder="1" applyAlignment="1">
      <alignment horizontal="center" vertical="center" textRotation="255" wrapText="1" shrinkToFit="1"/>
    </xf>
    <xf numFmtId="0" fontId="0" fillId="0" borderId="8" xfId="0" applyBorder="1" applyAlignment="1">
      <alignment horizontal="center" vertical="center" textRotation="255" wrapText="1" shrinkToFit="1"/>
    </xf>
    <xf numFmtId="0" fontId="0" fillId="0" borderId="16" xfId="0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6" fontId="11" fillId="0" borderId="11" xfId="0" applyNumberFormat="1" applyFont="1" applyBorder="1" applyAlignment="1" applyProtection="1">
      <alignment horizontal="center" vertical="center"/>
      <protection locked="0"/>
    </xf>
    <xf numFmtId="176" fontId="11" fillId="0" borderId="9" xfId="0" applyNumberFormat="1" applyFont="1" applyBorder="1" applyAlignment="1" applyProtection="1">
      <alignment horizontal="center" vertical="center"/>
      <protection locked="0"/>
    </xf>
    <xf numFmtId="176" fontId="11" fillId="0" borderId="19" xfId="0" applyNumberFormat="1" applyFont="1" applyBorder="1" applyAlignment="1" applyProtection="1">
      <alignment horizontal="center" vertical="center"/>
      <protection locked="0"/>
    </xf>
    <xf numFmtId="176" fontId="11" fillId="0" borderId="11" xfId="0" applyNumberFormat="1" applyFont="1" applyBorder="1" applyAlignment="1" applyProtection="1">
      <alignment horizontal="right" vertical="center"/>
      <protection locked="0"/>
    </xf>
    <xf numFmtId="176" fontId="11" fillId="0" borderId="9" xfId="0" applyNumberFormat="1" applyFont="1" applyBorder="1" applyAlignment="1" applyProtection="1">
      <alignment horizontal="right" vertical="center"/>
      <protection locked="0"/>
    </xf>
    <xf numFmtId="176" fontId="11" fillId="0" borderId="19" xfId="0" applyNumberFormat="1" applyFont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1" fillId="0" borderId="23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textRotation="255" shrinkToFit="1"/>
    </xf>
    <xf numFmtId="0" fontId="19" fillId="0" borderId="11" xfId="0" applyFont="1" applyBorder="1" applyAlignment="1">
      <alignment horizontal="left" vertical="center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shrinkToFit="1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61" xfId="0" applyNumberForma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shrinkToFit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CCCC"/>
      <color rgb="FF66FFFF"/>
      <color rgb="FFCCFFFF"/>
      <color rgb="FF66FFCC"/>
      <color rgb="FFCC00FF"/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31</xdr:row>
      <xdr:rowOff>57150</xdr:rowOff>
    </xdr:from>
    <xdr:to>
      <xdr:col>32</xdr:col>
      <xdr:colOff>66675</xdr:colOff>
      <xdr:row>32</xdr:row>
      <xdr:rowOff>219075</xdr:rowOff>
    </xdr:to>
    <xdr:sp macro="" textlink="">
      <xdr:nvSpPr>
        <xdr:cNvPr id="2" name="左大かっこ 2">
          <a:extLst>
            <a:ext uri="{FF2B5EF4-FFF2-40B4-BE49-F238E27FC236}">
              <a16:creationId xmlns:a16="http://schemas.microsoft.com/office/drawing/2014/main" id="{65686012-58FD-4F7E-B168-8BA908365268}"/>
            </a:ext>
          </a:extLst>
        </xdr:cNvPr>
        <xdr:cNvSpPr>
          <a:spLocks/>
        </xdr:cNvSpPr>
      </xdr:nvSpPr>
      <xdr:spPr bwMode="auto">
        <a:xfrm>
          <a:off x="4389120" y="6366510"/>
          <a:ext cx="66675" cy="474345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66675</xdr:colOff>
      <xdr:row>31</xdr:row>
      <xdr:rowOff>57150</xdr:rowOff>
    </xdr:from>
    <xdr:to>
      <xdr:col>55</xdr:col>
      <xdr:colOff>133350</xdr:colOff>
      <xdr:row>32</xdr:row>
      <xdr:rowOff>219075</xdr:rowOff>
    </xdr:to>
    <xdr:sp macro="" textlink="">
      <xdr:nvSpPr>
        <xdr:cNvPr id="3" name="左大かっこ 3">
          <a:extLst>
            <a:ext uri="{FF2B5EF4-FFF2-40B4-BE49-F238E27FC236}">
              <a16:creationId xmlns:a16="http://schemas.microsoft.com/office/drawing/2014/main" id="{D1D27851-3A77-4FED-BB67-A03CE0AFC7E2}"/>
            </a:ext>
          </a:extLst>
        </xdr:cNvPr>
        <xdr:cNvSpPr>
          <a:spLocks/>
        </xdr:cNvSpPr>
      </xdr:nvSpPr>
      <xdr:spPr bwMode="auto">
        <a:xfrm flipH="1">
          <a:off x="7610475" y="6366510"/>
          <a:ext cx="66675" cy="474345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43</xdr:col>
      <xdr:colOff>28575</xdr:colOff>
      <xdr:row>23</xdr:row>
      <xdr:rowOff>37042</xdr:rowOff>
    </xdr:from>
    <xdr:to>
      <xdr:col>56</xdr:col>
      <xdr:colOff>104775</xdr:colOff>
      <xdr:row>26</xdr:row>
      <xdr:rowOff>27517</xdr:rowOff>
    </xdr:to>
    <xdr:sp macro="" textlink="">
      <xdr:nvSpPr>
        <xdr:cNvPr id="4" name="角丸四角形 7">
          <a:extLst>
            <a:ext uri="{FF2B5EF4-FFF2-40B4-BE49-F238E27FC236}">
              <a16:creationId xmlns:a16="http://schemas.microsoft.com/office/drawing/2014/main" id="{AF59D19D-1205-4626-85AC-8B9FBC37F7C5}"/>
            </a:ext>
          </a:extLst>
        </xdr:cNvPr>
        <xdr:cNvSpPr>
          <a:spLocks noChangeArrowheads="1"/>
        </xdr:cNvSpPr>
      </xdr:nvSpPr>
      <xdr:spPr bwMode="auto">
        <a:xfrm>
          <a:off x="5926455" y="4410922"/>
          <a:ext cx="1859280" cy="85915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19050</xdr:colOff>
      <xdr:row>25</xdr:row>
      <xdr:rowOff>142875</xdr:rowOff>
    </xdr:from>
    <xdr:to>
      <xdr:col>43</xdr:col>
      <xdr:colOff>114300</xdr:colOff>
      <xdr:row>25</xdr:row>
      <xdr:rowOff>142875</xdr:rowOff>
    </xdr:to>
    <xdr:cxnSp macro="">
      <xdr:nvCxnSpPr>
        <xdr:cNvPr id="5" name="直線矢印コネクタ 9">
          <a:extLst>
            <a:ext uri="{FF2B5EF4-FFF2-40B4-BE49-F238E27FC236}">
              <a16:creationId xmlns:a16="http://schemas.microsoft.com/office/drawing/2014/main" id="{7D86385C-8B19-48E4-862D-880B32865B75}"/>
            </a:ext>
          </a:extLst>
        </xdr:cNvPr>
        <xdr:cNvCxnSpPr>
          <a:cxnSpLocks noChangeShapeType="1"/>
        </xdr:cNvCxnSpPr>
      </xdr:nvCxnSpPr>
      <xdr:spPr bwMode="auto">
        <a:xfrm>
          <a:off x="5779770" y="5141595"/>
          <a:ext cx="232410" cy="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59</xdr:col>
      <xdr:colOff>104775</xdr:colOff>
      <xdr:row>6</xdr:row>
      <xdr:rowOff>66675</xdr:rowOff>
    </xdr:from>
    <xdr:to>
      <xdr:col>60</xdr:col>
      <xdr:colOff>9525</xdr:colOff>
      <xdr:row>7</xdr:row>
      <xdr:rowOff>295275</xdr:rowOff>
    </xdr:to>
    <xdr:sp macro="" textlink="">
      <xdr:nvSpPr>
        <xdr:cNvPr id="6" name="左大かっこ 1">
          <a:extLst>
            <a:ext uri="{FF2B5EF4-FFF2-40B4-BE49-F238E27FC236}">
              <a16:creationId xmlns:a16="http://schemas.microsoft.com/office/drawing/2014/main" id="{CA4B2B2B-A39D-4FAF-9C46-C294A448F8D3}"/>
            </a:ext>
          </a:extLst>
        </xdr:cNvPr>
        <xdr:cNvSpPr>
          <a:spLocks/>
        </xdr:cNvSpPr>
      </xdr:nvSpPr>
      <xdr:spPr bwMode="auto">
        <a:xfrm>
          <a:off x="8197215" y="1141095"/>
          <a:ext cx="41910" cy="327660"/>
        </a:xfrm>
        <a:prstGeom prst="leftBracket">
          <a:avLst>
            <a:gd name="adj" fmla="val 1843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78</xdr:col>
      <xdr:colOff>123825</xdr:colOff>
      <xdr:row>6</xdr:row>
      <xdr:rowOff>57150</xdr:rowOff>
    </xdr:from>
    <xdr:to>
      <xdr:col>79</xdr:col>
      <xdr:colOff>28575</xdr:colOff>
      <xdr:row>7</xdr:row>
      <xdr:rowOff>285750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4A7EF6A1-3CD4-484F-AFF9-C3E24FED2FD5}"/>
            </a:ext>
          </a:extLst>
        </xdr:cNvPr>
        <xdr:cNvSpPr>
          <a:spLocks/>
        </xdr:cNvSpPr>
      </xdr:nvSpPr>
      <xdr:spPr bwMode="auto">
        <a:xfrm flipH="1">
          <a:off x="10822305" y="1131570"/>
          <a:ext cx="41910" cy="327660"/>
        </a:xfrm>
        <a:prstGeom prst="leftBracket">
          <a:avLst>
            <a:gd name="adj" fmla="val 1843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0</xdr:colOff>
      <xdr:row>31</xdr:row>
      <xdr:rowOff>57150</xdr:rowOff>
    </xdr:from>
    <xdr:to>
      <xdr:col>32</xdr:col>
      <xdr:colOff>66675</xdr:colOff>
      <xdr:row>32</xdr:row>
      <xdr:rowOff>219075</xdr:rowOff>
    </xdr:to>
    <xdr:sp macro="" textlink="">
      <xdr:nvSpPr>
        <xdr:cNvPr id="8" name="左大かっこ 2">
          <a:extLst>
            <a:ext uri="{FF2B5EF4-FFF2-40B4-BE49-F238E27FC236}">
              <a16:creationId xmlns:a16="http://schemas.microsoft.com/office/drawing/2014/main" id="{2CC3FCAB-A845-4B45-8156-507AB19CAF8C}"/>
            </a:ext>
          </a:extLst>
        </xdr:cNvPr>
        <xdr:cNvSpPr>
          <a:spLocks/>
        </xdr:cNvSpPr>
      </xdr:nvSpPr>
      <xdr:spPr bwMode="auto">
        <a:xfrm>
          <a:off x="4389120" y="6366510"/>
          <a:ext cx="66675" cy="474345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66675</xdr:colOff>
      <xdr:row>31</xdr:row>
      <xdr:rowOff>57150</xdr:rowOff>
    </xdr:from>
    <xdr:to>
      <xdr:col>55</xdr:col>
      <xdr:colOff>133350</xdr:colOff>
      <xdr:row>32</xdr:row>
      <xdr:rowOff>219075</xdr:rowOff>
    </xdr:to>
    <xdr:sp macro="" textlink="">
      <xdr:nvSpPr>
        <xdr:cNvPr id="9" name="左大かっこ 3">
          <a:extLst>
            <a:ext uri="{FF2B5EF4-FFF2-40B4-BE49-F238E27FC236}">
              <a16:creationId xmlns:a16="http://schemas.microsoft.com/office/drawing/2014/main" id="{98512240-2BA3-40AD-869A-E4D21FFE726C}"/>
            </a:ext>
          </a:extLst>
        </xdr:cNvPr>
        <xdr:cNvSpPr>
          <a:spLocks/>
        </xdr:cNvSpPr>
      </xdr:nvSpPr>
      <xdr:spPr bwMode="auto">
        <a:xfrm flipH="1">
          <a:off x="7610475" y="6366510"/>
          <a:ext cx="66675" cy="474345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42</xdr:col>
      <xdr:colOff>19050</xdr:colOff>
      <xdr:row>25</xdr:row>
      <xdr:rowOff>142875</xdr:rowOff>
    </xdr:from>
    <xdr:to>
      <xdr:col>43</xdr:col>
      <xdr:colOff>114300</xdr:colOff>
      <xdr:row>25</xdr:row>
      <xdr:rowOff>142875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250BEAA5-1AC4-4ACF-9A33-58D49F444DE8}"/>
            </a:ext>
          </a:extLst>
        </xdr:cNvPr>
        <xdr:cNvCxnSpPr>
          <a:cxnSpLocks noChangeShapeType="1"/>
        </xdr:cNvCxnSpPr>
      </xdr:nvCxnSpPr>
      <xdr:spPr bwMode="auto">
        <a:xfrm>
          <a:off x="5779770" y="5141595"/>
          <a:ext cx="232410" cy="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0</xdr:colOff>
      <xdr:row>31</xdr:row>
      <xdr:rowOff>57150</xdr:rowOff>
    </xdr:from>
    <xdr:to>
      <xdr:col>32</xdr:col>
      <xdr:colOff>66675</xdr:colOff>
      <xdr:row>32</xdr:row>
      <xdr:rowOff>219075</xdr:rowOff>
    </xdr:to>
    <xdr:sp macro="" textlink="">
      <xdr:nvSpPr>
        <xdr:cNvPr id="11" name="左大かっこ 2">
          <a:extLst>
            <a:ext uri="{FF2B5EF4-FFF2-40B4-BE49-F238E27FC236}">
              <a16:creationId xmlns:a16="http://schemas.microsoft.com/office/drawing/2014/main" id="{7E9197FA-DA11-4D8B-8030-47301A458123}"/>
            </a:ext>
          </a:extLst>
        </xdr:cNvPr>
        <xdr:cNvSpPr>
          <a:spLocks/>
        </xdr:cNvSpPr>
      </xdr:nvSpPr>
      <xdr:spPr bwMode="auto">
        <a:xfrm>
          <a:off x="4389120" y="6366510"/>
          <a:ext cx="66675" cy="474345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66675</xdr:colOff>
      <xdr:row>31</xdr:row>
      <xdr:rowOff>57150</xdr:rowOff>
    </xdr:from>
    <xdr:to>
      <xdr:col>55</xdr:col>
      <xdr:colOff>133350</xdr:colOff>
      <xdr:row>32</xdr:row>
      <xdr:rowOff>219075</xdr:rowOff>
    </xdr:to>
    <xdr:sp macro="" textlink="">
      <xdr:nvSpPr>
        <xdr:cNvPr id="12" name="左大かっこ 3">
          <a:extLst>
            <a:ext uri="{FF2B5EF4-FFF2-40B4-BE49-F238E27FC236}">
              <a16:creationId xmlns:a16="http://schemas.microsoft.com/office/drawing/2014/main" id="{0576809F-20CE-4781-8E32-3E4AC9514599}"/>
            </a:ext>
          </a:extLst>
        </xdr:cNvPr>
        <xdr:cNvSpPr>
          <a:spLocks/>
        </xdr:cNvSpPr>
      </xdr:nvSpPr>
      <xdr:spPr bwMode="auto">
        <a:xfrm flipH="1">
          <a:off x="7610475" y="6366510"/>
          <a:ext cx="66675" cy="474345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66675</xdr:colOff>
      <xdr:row>21</xdr:row>
      <xdr:rowOff>27517</xdr:rowOff>
    </xdr:from>
    <xdr:to>
      <xdr:col>42</xdr:col>
      <xdr:colOff>19050</xdr:colOff>
      <xdr:row>26</xdr:row>
      <xdr:rowOff>27517</xdr:rowOff>
    </xdr:to>
    <xdr:sp macro="" textlink="">
      <xdr:nvSpPr>
        <xdr:cNvPr id="13" name="角丸四角形 4">
          <a:extLst>
            <a:ext uri="{FF2B5EF4-FFF2-40B4-BE49-F238E27FC236}">
              <a16:creationId xmlns:a16="http://schemas.microsoft.com/office/drawing/2014/main" id="{0DD5D740-F573-4263-9E48-670B3BE11D2D}"/>
            </a:ext>
          </a:extLst>
        </xdr:cNvPr>
        <xdr:cNvSpPr>
          <a:spLocks noChangeArrowheads="1"/>
        </xdr:cNvSpPr>
      </xdr:nvSpPr>
      <xdr:spPr bwMode="auto">
        <a:xfrm>
          <a:off x="4181475" y="4096597"/>
          <a:ext cx="1598295" cy="1173480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19050</xdr:colOff>
      <xdr:row>25</xdr:row>
      <xdr:rowOff>142875</xdr:rowOff>
    </xdr:from>
    <xdr:to>
      <xdr:col>43</xdr:col>
      <xdr:colOff>114300</xdr:colOff>
      <xdr:row>25</xdr:row>
      <xdr:rowOff>142875</xdr:rowOff>
    </xdr:to>
    <xdr:cxnSp macro="">
      <xdr:nvCxnSpPr>
        <xdr:cNvPr id="14" name="直線矢印コネクタ 9">
          <a:extLst>
            <a:ext uri="{FF2B5EF4-FFF2-40B4-BE49-F238E27FC236}">
              <a16:creationId xmlns:a16="http://schemas.microsoft.com/office/drawing/2014/main" id="{31958B85-DF5F-48A4-9D30-86FAFA265B04}"/>
            </a:ext>
          </a:extLst>
        </xdr:cNvPr>
        <xdr:cNvCxnSpPr>
          <a:cxnSpLocks noChangeShapeType="1"/>
        </xdr:cNvCxnSpPr>
      </xdr:nvCxnSpPr>
      <xdr:spPr bwMode="auto">
        <a:xfrm>
          <a:off x="5779770" y="5141595"/>
          <a:ext cx="232410" cy="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32</xdr:col>
      <xdr:colOff>0</xdr:colOff>
      <xdr:row>31</xdr:row>
      <xdr:rowOff>57150</xdr:rowOff>
    </xdr:from>
    <xdr:to>
      <xdr:col>32</xdr:col>
      <xdr:colOff>66675</xdr:colOff>
      <xdr:row>32</xdr:row>
      <xdr:rowOff>219075</xdr:rowOff>
    </xdr:to>
    <xdr:sp macro="" textlink="">
      <xdr:nvSpPr>
        <xdr:cNvPr id="15" name="左大かっこ 2">
          <a:extLst>
            <a:ext uri="{FF2B5EF4-FFF2-40B4-BE49-F238E27FC236}">
              <a16:creationId xmlns:a16="http://schemas.microsoft.com/office/drawing/2014/main" id="{D2C9593E-0E10-4B29-80A1-BA9F0C96C822}"/>
            </a:ext>
          </a:extLst>
        </xdr:cNvPr>
        <xdr:cNvSpPr>
          <a:spLocks/>
        </xdr:cNvSpPr>
      </xdr:nvSpPr>
      <xdr:spPr bwMode="auto">
        <a:xfrm>
          <a:off x="4389120" y="6366510"/>
          <a:ext cx="66675" cy="474345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66675</xdr:colOff>
      <xdr:row>31</xdr:row>
      <xdr:rowOff>57150</xdr:rowOff>
    </xdr:from>
    <xdr:to>
      <xdr:col>55</xdr:col>
      <xdr:colOff>133350</xdr:colOff>
      <xdr:row>32</xdr:row>
      <xdr:rowOff>219075</xdr:rowOff>
    </xdr:to>
    <xdr:sp macro="" textlink="">
      <xdr:nvSpPr>
        <xdr:cNvPr id="16" name="左大かっこ 3">
          <a:extLst>
            <a:ext uri="{FF2B5EF4-FFF2-40B4-BE49-F238E27FC236}">
              <a16:creationId xmlns:a16="http://schemas.microsoft.com/office/drawing/2014/main" id="{BA107390-B947-4B13-B6D2-1E058FCBA824}"/>
            </a:ext>
          </a:extLst>
        </xdr:cNvPr>
        <xdr:cNvSpPr>
          <a:spLocks/>
        </xdr:cNvSpPr>
      </xdr:nvSpPr>
      <xdr:spPr bwMode="auto">
        <a:xfrm flipH="1">
          <a:off x="7610475" y="6366510"/>
          <a:ext cx="66675" cy="474345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42</xdr:col>
      <xdr:colOff>19050</xdr:colOff>
      <xdr:row>25</xdr:row>
      <xdr:rowOff>142875</xdr:rowOff>
    </xdr:from>
    <xdr:to>
      <xdr:col>43</xdr:col>
      <xdr:colOff>114300</xdr:colOff>
      <xdr:row>25</xdr:row>
      <xdr:rowOff>142875</xdr:rowOff>
    </xdr:to>
    <xdr:cxnSp macro="">
      <xdr:nvCxnSpPr>
        <xdr:cNvPr id="17" name="直線矢印コネクタ 9">
          <a:extLst>
            <a:ext uri="{FF2B5EF4-FFF2-40B4-BE49-F238E27FC236}">
              <a16:creationId xmlns:a16="http://schemas.microsoft.com/office/drawing/2014/main" id="{D45A5650-8F6D-4FEB-8C2E-E4410F00451D}"/>
            </a:ext>
          </a:extLst>
        </xdr:cNvPr>
        <xdr:cNvCxnSpPr>
          <a:cxnSpLocks noChangeShapeType="1"/>
        </xdr:cNvCxnSpPr>
      </xdr:nvCxnSpPr>
      <xdr:spPr bwMode="auto">
        <a:xfrm>
          <a:off x="5779770" y="5141595"/>
          <a:ext cx="232410" cy="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31DB-EB3B-4797-A4B8-0663F2FAA904}">
  <sheetPr>
    <tabColor rgb="FFFF9999"/>
  </sheetPr>
  <dimension ref="A1:CI80"/>
  <sheetViews>
    <sheetView showGridLines="0" showZeros="0" tabSelected="1" view="pageBreakPreview" zoomScale="115" zoomScaleNormal="100" zoomScaleSheetLayoutView="115" zoomScalePageLayoutView="110" workbookViewId="0"/>
  </sheetViews>
  <sheetFormatPr defaultColWidth="9" defaultRowHeight="13.2" x14ac:dyDescent="0.2"/>
  <cols>
    <col min="1" max="82" width="2" style="3" customWidth="1"/>
    <col min="83" max="83" width="1.88671875" style="3" customWidth="1"/>
    <col min="84" max="86" width="2" style="3" customWidth="1"/>
    <col min="87" max="105" width="2.44140625" style="3" customWidth="1"/>
    <col min="106" max="16384" width="9" style="3"/>
  </cols>
  <sheetData>
    <row r="1" spans="1:87" s="1" customFormat="1" x14ac:dyDescent="0.2">
      <c r="A1" s="5" t="s">
        <v>287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</row>
    <row r="2" spans="1:87" s="1" customFormat="1" ht="18.75" customHeight="1" x14ac:dyDescent="0.2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135" t="s">
        <v>1</v>
      </c>
      <c r="CA2" s="136"/>
      <c r="CB2" s="139"/>
      <c r="CC2" s="140"/>
      <c r="CD2" s="140"/>
      <c r="CE2" s="140"/>
      <c r="CF2" s="140"/>
      <c r="CG2" s="140"/>
      <c r="CH2" s="141"/>
    </row>
    <row r="3" spans="1:87" s="1" customFormat="1" ht="22.5" customHeight="1" x14ac:dyDescent="0.5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7"/>
      <c r="AJ3" s="147" t="s">
        <v>3</v>
      </c>
      <c r="AK3" s="147"/>
      <c r="AL3" s="147"/>
      <c r="AM3" s="147"/>
      <c r="AN3" s="147"/>
      <c r="AO3" s="147"/>
      <c r="AP3" s="147"/>
      <c r="AQ3" s="147"/>
      <c r="AR3" s="147"/>
      <c r="AT3" s="148" t="s">
        <v>4</v>
      </c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8"/>
      <c r="BT3" s="8"/>
      <c r="BU3" s="8"/>
      <c r="BV3" s="8"/>
      <c r="BW3" s="8"/>
      <c r="BX3" s="8"/>
      <c r="BY3" s="8"/>
      <c r="BZ3" s="137"/>
      <c r="CA3" s="138"/>
      <c r="CB3" s="142"/>
      <c r="CC3" s="143"/>
      <c r="CD3" s="143"/>
      <c r="CE3" s="143"/>
      <c r="CF3" s="143"/>
      <c r="CG3" s="143"/>
      <c r="CH3" s="144"/>
    </row>
    <row r="4" spans="1:87" s="1" customFormat="1" ht="10.5" customHeight="1" x14ac:dyDescent="0.2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10"/>
      <c r="CB4" s="10"/>
      <c r="CC4" s="10"/>
      <c r="CD4" s="70"/>
      <c r="CE4" s="70"/>
      <c r="CF4" s="70"/>
      <c r="CG4" s="70"/>
      <c r="CH4" s="70"/>
    </row>
    <row r="5" spans="1:87" s="1" customFormat="1" x14ac:dyDescent="0.2">
      <c r="A5" s="113" t="s">
        <v>5</v>
      </c>
      <c r="B5" s="113"/>
      <c r="C5" s="113"/>
      <c r="D5" s="113"/>
      <c r="E5" s="113"/>
      <c r="F5" s="113"/>
      <c r="G5" s="113"/>
      <c r="H5" s="113"/>
      <c r="I5" s="114"/>
      <c r="J5" s="114"/>
      <c r="K5" s="114"/>
      <c r="L5" s="114"/>
      <c r="M5" s="115" t="s">
        <v>6</v>
      </c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5"/>
      <c r="Z5" s="11"/>
      <c r="AA5" s="11"/>
      <c r="AB5" s="11"/>
      <c r="AC5" s="116" t="s">
        <v>7</v>
      </c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 t="s">
        <v>8</v>
      </c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5"/>
      <c r="CB5" s="5"/>
      <c r="CC5" s="5"/>
    </row>
    <row r="6" spans="1:87" s="1" customFormat="1" ht="7.5" customHeight="1" thickBot="1" x14ac:dyDescent="0.25">
      <c r="A6" s="5"/>
      <c r="B6" s="5"/>
      <c r="C6" s="5"/>
      <c r="D6" s="5"/>
      <c r="E6" s="6"/>
      <c r="F6" s="6"/>
      <c r="G6" s="6"/>
      <c r="H6" s="6"/>
      <c r="I6" s="6"/>
      <c r="J6" s="6"/>
      <c r="K6" s="6"/>
      <c r="L6" s="12"/>
      <c r="M6" s="12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4"/>
      <c r="AC6" s="6"/>
      <c r="AD6" s="6"/>
      <c r="AE6" s="6"/>
      <c r="AF6" s="6"/>
      <c r="AG6" s="6"/>
      <c r="AH6" s="6"/>
      <c r="AI6" s="5"/>
      <c r="AJ6" s="5"/>
      <c r="AK6" s="5"/>
      <c r="AL6" s="5"/>
      <c r="AM6" s="5"/>
      <c r="AN6" s="14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7" s="1" customFormat="1" ht="8.25" customHeight="1" x14ac:dyDescent="0.2">
      <c r="A7" s="117" t="s">
        <v>9</v>
      </c>
      <c r="B7" s="118"/>
      <c r="C7" s="121" t="s">
        <v>10</v>
      </c>
      <c r="D7" s="122"/>
      <c r="E7" s="122"/>
      <c r="F7" s="123"/>
      <c r="G7" s="15" t="s">
        <v>11</v>
      </c>
      <c r="H7" s="16"/>
      <c r="I7" s="17"/>
      <c r="J7" s="18">
        <v>0</v>
      </c>
      <c r="K7" s="19"/>
      <c r="L7" s="18"/>
      <c r="M7" s="19"/>
      <c r="N7" s="20" t="s">
        <v>12</v>
      </c>
      <c r="O7" s="19"/>
      <c r="P7" s="18"/>
      <c r="Q7" s="19"/>
      <c r="R7" s="20" t="s">
        <v>13</v>
      </c>
      <c r="S7" s="19"/>
      <c r="T7" s="18"/>
      <c r="U7" s="19"/>
      <c r="V7" s="21" t="s">
        <v>14</v>
      </c>
      <c r="W7" s="121" t="s">
        <v>15</v>
      </c>
      <c r="X7" s="122"/>
      <c r="Y7" s="122"/>
      <c r="Z7" s="122"/>
      <c r="AA7" s="15" t="s">
        <v>11</v>
      </c>
      <c r="AB7" s="16"/>
      <c r="AC7" s="17"/>
      <c r="AD7" s="18">
        <v>0</v>
      </c>
      <c r="AE7" s="19"/>
      <c r="AF7" s="18"/>
      <c r="AG7" s="19"/>
      <c r="AH7" s="20" t="s">
        <v>12</v>
      </c>
      <c r="AI7" s="19"/>
      <c r="AJ7" s="18"/>
      <c r="AK7" s="19"/>
      <c r="AL7" s="20" t="s">
        <v>13</v>
      </c>
      <c r="AM7" s="19"/>
      <c r="AN7" s="18"/>
      <c r="AO7" s="19"/>
      <c r="AP7" s="69" t="s">
        <v>14</v>
      </c>
      <c r="AQ7" s="127" t="s">
        <v>16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9"/>
      <c r="BF7" s="67"/>
      <c r="BG7" s="67"/>
      <c r="BI7" s="133" t="s">
        <v>272</v>
      </c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5"/>
      <c r="CC7" s="5"/>
    </row>
    <row r="8" spans="1:87" s="1" customFormat="1" ht="28.5" customHeight="1" thickBot="1" x14ac:dyDescent="0.25">
      <c r="A8" s="119"/>
      <c r="B8" s="120"/>
      <c r="C8" s="124"/>
      <c r="D8" s="125"/>
      <c r="E8" s="125"/>
      <c r="F8" s="126"/>
      <c r="G8" s="191" t="s">
        <v>17</v>
      </c>
      <c r="H8" s="192"/>
      <c r="I8" s="193" t="s">
        <v>18</v>
      </c>
      <c r="J8" s="192"/>
      <c r="K8" s="185"/>
      <c r="L8" s="186"/>
      <c r="M8" s="185"/>
      <c r="N8" s="186"/>
      <c r="O8" s="185"/>
      <c r="P8" s="186"/>
      <c r="Q8" s="185"/>
      <c r="R8" s="186"/>
      <c r="S8" s="185"/>
      <c r="T8" s="186"/>
      <c r="U8" s="185"/>
      <c r="V8" s="190"/>
      <c r="W8" s="124"/>
      <c r="X8" s="125"/>
      <c r="Y8" s="125"/>
      <c r="Z8" s="125"/>
      <c r="AA8" s="191" t="s">
        <v>17</v>
      </c>
      <c r="AB8" s="192"/>
      <c r="AC8" s="193" t="s">
        <v>18</v>
      </c>
      <c r="AD8" s="192"/>
      <c r="AE8" s="185"/>
      <c r="AF8" s="186"/>
      <c r="AG8" s="185"/>
      <c r="AH8" s="186"/>
      <c r="AI8" s="185"/>
      <c r="AJ8" s="186"/>
      <c r="AK8" s="185"/>
      <c r="AL8" s="186"/>
      <c r="AM8" s="185"/>
      <c r="AN8" s="186"/>
      <c r="AO8" s="185"/>
      <c r="AP8" s="187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2"/>
      <c r="BE8" s="67"/>
      <c r="BF8" s="67"/>
      <c r="BG8" s="67"/>
      <c r="BH8" s="67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5"/>
      <c r="CC8" s="5"/>
    </row>
    <row r="9" spans="1:87" s="1" customFormat="1" ht="12" customHeight="1" thickBot="1" x14ac:dyDescent="0.25">
      <c r="A9" s="22"/>
      <c r="B9" s="22"/>
      <c r="C9" s="22"/>
      <c r="D9" s="188"/>
      <c r="E9" s="188"/>
      <c r="F9" s="188"/>
      <c r="G9" s="188"/>
      <c r="H9" s="189"/>
      <c r="I9" s="189"/>
      <c r="J9" s="24"/>
      <c r="K9" s="12"/>
      <c r="L9" s="12"/>
      <c r="M9" s="12"/>
      <c r="N9" s="12"/>
      <c r="O9" s="12"/>
      <c r="P9" s="25"/>
      <c r="Q9" s="26"/>
      <c r="R9" s="26"/>
      <c r="S9" s="26"/>
      <c r="T9" s="26"/>
      <c r="U9" s="26"/>
      <c r="V9" s="27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7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7" s="1" customFormat="1" ht="20.25" customHeight="1" x14ac:dyDescent="0.2">
      <c r="A10" s="117" t="s">
        <v>19</v>
      </c>
      <c r="B10" s="118"/>
      <c r="C10" s="157" t="s">
        <v>20</v>
      </c>
      <c r="D10" s="158"/>
      <c r="E10" s="159"/>
      <c r="F10" s="163" t="s">
        <v>21</v>
      </c>
      <c r="G10" s="164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8"/>
      <c r="AF10" s="171" t="s">
        <v>22</v>
      </c>
      <c r="AG10" s="172"/>
      <c r="AH10" s="172"/>
      <c r="AI10" s="173"/>
      <c r="AJ10" s="177"/>
      <c r="AK10" s="178"/>
      <c r="AL10" s="149"/>
      <c r="AM10" s="150"/>
      <c r="AN10" s="150"/>
      <c r="AO10" s="150"/>
      <c r="AP10" s="150"/>
      <c r="AQ10" s="150"/>
      <c r="AR10" s="150"/>
      <c r="AS10" s="153"/>
      <c r="AT10" s="149"/>
      <c r="AU10" s="150"/>
      <c r="AV10" s="150"/>
      <c r="AW10" s="150"/>
      <c r="AX10" s="150"/>
      <c r="AY10" s="153"/>
      <c r="AZ10" s="177"/>
      <c r="BA10" s="178"/>
      <c r="BB10" s="177"/>
      <c r="BC10" s="178"/>
      <c r="BD10" s="177"/>
      <c r="BE10" s="178"/>
      <c r="BF10" s="52"/>
      <c r="BG10" s="52"/>
      <c r="BH10" s="52"/>
      <c r="BI10" s="202" t="s">
        <v>23</v>
      </c>
      <c r="BJ10" s="203"/>
      <c r="BK10" s="194" t="s">
        <v>24</v>
      </c>
      <c r="BL10" s="195"/>
      <c r="BM10" s="195"/>
      <c r="BN10" s="195"/>
      <c r="BO10" s="195"/>
      <c r="BP10" s="195"/>
      <c r="BQ10" s="195"/>
      <c r="BR10" s="195"/>
      <c r="BS10" s="195"/>
      <c r="BT10" s="196"/>
      <c r="BU10" s="23"/>
      <c r="BV10" s="29"/>
      <c r="BW10" s="194" t="s">
        <v>25</v>
      </c>
      <c r="BX10" s="195"/>
      <c r="BY10" s="195"/>
      <c r="BZ10" s="195"/>
      <c r="CA10" s="195"/>
      <c r="CB10" s="195"/>
      <c r="CC10" s="195"/>
      <c r="CD10" s="196"/>
      <c r="CE10" s="197" t="s">
        <v>26</v>
      </c>
      <c r="CF10" s="197"/>
      <c r="CG10" s="197"/>
      <c r="CH10" s="197"/>
      <c r="CI10" s="54"/>
    </row>
    <row r="11" spans="1:87" s="1" customFormat="1" ht="12.75" customHeight="1" thickBot="1" x14ac:dyDescent="0.25">
      <c r="A11" s="155"/>
      <c r="B11" s="156"/>
      <c r="C11" s="160"/>
      <c r="D11" s="161"/>
      <c r="E11" s="162"/>
      <c r="F11" s="165"/>
      <c r="G11" s="166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70"/>
      <c r="AF11" s="174"/>
      <c r="AG11" s="175"/>
      <c r="AH11" s="175"/>
      <c r="AI11" s="176"/>
      <c r="AJ11" s="179"/>
      <c r="AK11" s="180"/>
      <c r="AL11" s="151"/>
      <c r="AM11" s="152"/>
      <c r="AN11" s="152"/>
      <c r="AO11" s="152"/>
      <c r="AP11" s="152"/>
      <c r="AQ11" s="152"/>
      <c r="AR11" s="152"/>
      <c r="AS11" s="154"/>
      <c r="AT11" s="151"/>
      <c r="AU11" s="152"/>
      <c r="AV11" s="152"/>
      <c r="AW11" s="152"/>
      <c r="AX11" s="152"/>
      <c r="AY11" s="154"/>
      <c r="AZ11" s="179"/>
      <c r="BA11" s="180"/>
      <c r="BB11" s="179"/>
      <c r="BC11" s="180"/>
      <c r="BD11" s="179"/>
      <c r="BE11" s="180"/>
      <c r="BF11" s="52"/>
      <c r="BG11" s="52"/>
      <c r="BH11" s="52"/>
      <c r="BI11" s="204"/>
      <c r="BJ11" s="205"/>
      <c r="BK11" s="198"/>
      <c r="BL11" s="200"/>
      <c r="BM11" s="200"/>
      <c r="BN11" s="200"/>
      <c r="BO11" s="200"/>
      <c r="BP11" s="200"/>
      <c r="BQ11" s="198"/>
      <c r="BR11" s="200"/>
      <c r="BS11" s="200"/>
      <c r="BT11" s="208"/>
      <c r="BU11" s="12"/>
      <c r="BV11" s="5"/>
      <c r="BW11" s="225" t="s">
        <v>27</v>
      </c>
      <c r="BX11" s="225"/>
      <c r="BY11" s="225" t="s">
        <v>28</v>
      </c>
      <c r="BZ11" s="225"/>
      <c r="CA11" s="226" t="s">
        <v>29</v>
      </c>
      <c r="CB11" s="227"/>
      <c r="CC11" s="225" t="s">
        <v>30</v>
      </c>
      <c r="CD11" s="225"/>
      <c r="CE11" s="230"/>
      <c r="CF11" s="230"/>
      <c r="CG11" s="230"/>
      <c r="CH11" s="230"/>
      <c r="CI11" s="55"/>
    </row>
    <row r="12" spans="1:87" s="1" customFormat="1" ht="20.25" customHeight="1" x14ac:dyDescent="0.2">
      <c r="A12" s="155"/>
      <c r="B12" s="156"/>
      <c r="C12" s="289" t="s">
        <v>31</v>
      </c>
      <c r="D12" s="290"/>
      <c r="E12" s="291"/>
      <c r="F12" s="30" t="s">
        <v>32</v>
      </c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4"/>
      <c r="AR12" s="231" t="s">
        <v>33</v>
      </c>
      <c r="AS12" s="232"/>
      <c r="AT12" s="233"/>
      <c r="AU12" s="234"/>
      <c r="AV12" s="235"/>
      <c r="AW12" s="235"/>
      <c r="AX12" s="235"/>
      <c r="AY12" s="235"/>
      <c r="AZ12" s="235"/>
      <c r="BA12" s="235"/>
      <c r="BB12" s="235"/>
      <c r="BC12" s="235"/>
      <c r="BD12" s="235"/>
      <c r="BE12" s="236"/>
      <c r="BF12" s="56"/>
      <c r="BG12" s="56"/>
      <c r="BH12" s="56"/>
      <c r="BI12" s="206"/>
      <c r="BJ12" s="207"/>
      <c r="BK12" s="199"/>
      <c r="BL12" s="201"/>
      <c r="BM12" s="201"/>
      <c r="BN12" s="201"/>
      <c r="BO12" s="201"/>
      <c r="BP12" s="201"/>
      <c r="BQ12" s="199"/>
      <c r="BR12" s="201"/>
      <c r="BS12" s="201"/>
      <c r="BT12" s="209"/>
      <c r="BU12" s="12"/>
      <c r="BV12" s="5"/>
      <c r="BW12" s="225"/>
      <c r="BX12" s="225"/>
      <c r="BY12" s="225"/>
      <c r="BZ12" s="225"/>
      <c r="CA12" s="228"/>
      <c r="CB12" s="229"/>
      <c r="CC12" s="225"/>
      <c r="CD12" s="225"/>
      <c r="CE12" s="230"/>
      <c r="CF12" s="230"/>
      <c r="CG12" s="230"/>
      <c r="CH12" s="230"/>
      <c r="CI12" s="55"/>
    </row>
    <row r="13" spans="1:87" s="1" customFormat="1" ht="15" customHeight="1" x14ac:dyDescent="0.2">
      <c r="A13" s="155"/>
      <c r="B13" s="156"/>
      <c r="C13" s="160"/>
      <c r="D13" s="161"/>
      <c r="E13" s="162"/>
      <c r="F13" s="313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5"/>
      <c r="AR13" s="216"/>
      <c r="AS13" s="217"/>
      <c r="AT13" s="218"/>
      <c r="AU13" s="222"/>
      <c r="AV13" s="223"/>
      <c r="AW13" s="223"/>
      <c r="AX13" s="223"/>
      <c r="AY13" s="223"/>
      <c r="AZ13" s="223"/>
      <c r="BA13" s="223"/>
      <c r="BB13" s="223"/>
      <c r="BC13" s="223"/>
      <c r="BD13" s="223"/>
      <c r="BE13" s="224"/>
      <c r="BF13" s="56"/>
      <c r="BG13" s="56"/>
      <c r="BH13" s="56"/>
      <c r="BI13" s="5"/>
      <c r="BJ13" s="33"/>
      <c r="BK13" s="33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34"/>
      <c r="BX13" s="34"/>
      <c r="BY13" s="34"/>
      <c r="BZ13" s="34"/>
      <c r="CA13" s="34"/>
      <c r="CB13" s="34"/>
      <c r="CC13" s="34"/>
      <c r="CD13" s="34"/>
      <c r="CE13" s="12"/>
      <c r="CF13" s="12"/>
      <c r="CG13" s="12"/>
      <c r="CH13" s="5"/>
      <c r="CI13" s="5"/>
    </row>
    <row r="14" spans="1:87" s="1" customFormat="1" ht="15" customHeight="1" x14ac:dyDescent="0.2">
      <c r="A14" s="155"/>
      <c r="B14" s="156"/>
      <c r="C14" s="160"/>
      <c r="D14" s="161"/>
      <c r="E14" s="162"/>
      <c r="F14" s="313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5"/>
      <c r="AR14" s="214" t="s">
        <v>34</v>
      </c>
      <c r="AS14" s="189"/>
      <c r="AT14" s="215"/>
      <c r="AU14" s="219"/>
      <c r="AV14" s="220"/>
      <c r="AW14" s="220"/>
      <c r="AX14" s="220"/>
      <c r="AY14" s="220"/>
      <c r="AZ14" s="220"/>
      <c r="BA14" s="220"/>
      <c r="BB14" s="220"/>
      <c r="BC14" s="220"/>
      <c r="BD14" s="220"/>
      <c r="BE14" s="221"/>
      <c r="BF14" s="56"/>
      <c r="BG14" s="56"/>
      <c r="BH14" s="56"/>
      <c r="BI14" s="210" t="s">
        <v>35</v>
      </c>
      <c r="BJ14" s="211"/>
      <c r="BK14" s="211"/>
      <c r="BL14" s="211"/>
      <c r="BM14" s="210" t="s">
        <v>36</v>
      </c>
      <c r="BN14" s="211"/>
      <c r="BO14" s="211"/>
      <c r="BP14" s="211"/>
      <c r="BQ14" s="210" t="s">
        <v>37</v>
      </c>
      <c r="BR14" s="211"/>
      <c r="BS14" s="211"/>
      <c r="BT14" s="211"/>
      <c r="BU14" s="210" t="s">
        <v>38</v>
      </c>
      <c r="BV14" s="211"/>
      <c r="BW14" s="211"/>
      <c r="BX14" s="211"/>
      <c r="BY14" s="210" t="s">
        <v>38</v>
      </c>
      <c r="BZ14" s="211"/>
      <c r="CA14" s="211"/>
      <c r="CB14" s="211"/>
      <c r="CC14" s="210" t="s">
        <v>39</v>
      </c>
      <c r="CD14" s="211"/>
      <c r="CE14" s="211"/>
      <c r="CF14" s="212"/>
      <c r="CG14" s="5"/>
      <c r="CH14" s="5"/>
    </row>
    <row r="15" spans="1:87" s="1" customFormat="1" ht="22.5" customHeight="1" x14ac:dyDescent="0.2">
      <c r="A15" s="155"/>
      <c r="B15" s="156"/>
      <c r="C15" s="160"/>
      <c r="D15" s="161"/>
      <c r="E15" s="162"/>
      <c r="F15" s="316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8"/>
      <c r="AR15" s="216"/>
      <c r="AS15" s="217"/>
      <c r="AT15" s="218"/>
      <c r="AU15" s="222"/>
      <c r="AV15" s="223"/>
      <c r="AW15" s="223"/>
      <c r="AX15" s="223"/>
      <c r="AY15" s="223"/>
      <c r="AZ15" s="223"/>
      <c r="BA15" s="223"/>
      <c r="BB15" s="223"/>
      <c r="BC15" s="223"/>
      <c r="BD15" s="223"/>
      <c r="BE15" s="224"/>
      <c r="BF15" s="56"/>
      <c r="BG15" s="56"/>
      <c r="BH15" s="56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5"/>
      <c r="CH15" s="5"/>
    </row>
    <row r="16" spans="1:87" s="1" customFormat="1" ht="15.75" customHeight="1" x14ac:dyDescent="0.2">
      <c r="A16" s="155"/>
      <c r="B16" s="156"/>
      <c r="C16" s="289" t="s">
        <v>40</v>
      </c>
      <c r="D16" s="290"/>
      <c r="E16" s="291"/>
      <c r="F16" s="295" t="s">
        <v>41</v>
      </c>
      <c r="G16" s="296"/>
      <c r="H16" s="301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3"/>
      <c r="U16" s="264" t="s">
        <v>42</v>
      </c>
      <c r="V16" s="265"/>
      <c r="W16" s="310" t="s">
        <v>43</v>
      </c>
      <c r="X16" s="311"/>
      <c r="Y16" s="311"/>
      <c r="Z16" s="311"/>
      <c r="AA16" s="311"/>
      <c r="AB16" s="311"/>
      <c r="AC16" s="311"/>
      <c r="AD16" s="311"/>
      <c r="AE16" s="312"/>
      <c r="AF16" s="181" t="s">
        <v>44</v>
      </c>
      <c r="AG16" s="182"/>
      <c r="AH16" s="182"/>
      <c r="AI16" s="183"/>
      <c r="AJ16" s="183"/>
      <c r="AK16" s="183"/>
      <c r="AL16" s="183"/>
      <c r="AM16" s="183"/>
      <c r="AN16" s="183"/>
      <c r="AO16" s="183"/>
      <c r="AP16" s="183"/>
      <c r="AQ16" s="184"/>
      <c r="AR16" s="264" t="s">
        <v>45</v>
      </c>
      <c r="AS16" s="265"/>
      <c r="AT16" s="181" t="s">
        <v>44</v>
      </c>
      <c r="AU16" s="182"/>
      <c r="AV16" s="182"/>
      <c r="AW16" s="183"/>
      <c r="AX16" s="183"/>
      <c r="AY16" s="183"/>
      <c r="AZ16" s="183"/>
      <c r="BA16" s="183"/>
      <c r="BB16" s="183"/>
      <c r="BC16" s="183"/>
      <c r="BD16" s="183"/>
      <c r="BE16" s="270"/>
      <c r="BF16" s="57"/>
      <c r="BG16" s="57"/>
      <c r="BH16" s="57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68"/>
      <c r="CH16" s="5"/>
    </row>
    <row r="17" spans="1:87" s="1" customFormat="1" ht="24" customHeight="1" x14ac:dyDescent="0.2">
      <c r="A17" s="155"/>
      <c r="B17" s="156"/>
      <c r="C17" s="160"/>
      <c r="D17" s="161"/>
      <c r="E17" s="162"/>
      <c r="F17" s="297"/>
      <c r="G17" s="298"/>
      <c r="H17" s="304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6"/>
      <c r="U17" s="266"/>
      <c r="V17" s="267"/>
      <c r="W17" s="271"/>
      <c r="X17" s="272"/>
      <c r="Y17" s="272"/>
      <c r="Z17" s="272"/>
      <c r="AA17" s="272"/>
      <c r="AB17" s="272"/>
      <c r="AC17" s="272"/>
      <c r="AD17" s="272"/>
      <c r="AE17" s="273"/>
      <c r="AF17" s="277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9"/>
      <c r="AR17" s="266"/>
      <c r="AS17" s="267"/>
      <c r="AT17" s="283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5"/>
      <c r="BF17" s="58"/>
      <c r="BG17" s="58"/>
      <c r="BH17" s="58"/>
      <c r="BI17" s="237" t="s">
        <v>46</v>
      </c>
      <c r="BJ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8"/>
      <c r="CG17" s="5"/>
      <c r="CH17" s="5"/>
    </row>
    <row r="18" spans="1:87" s="1" customFormat="1" ht="14.25" customHeight="1" thickBot="1" x14ac:dyDescent="0.25">
      <c r="A18" s="119"/>
      <c r="B18" s="120"/>
      <c r="C18" s="292"/>
      <c r="D18" s="293"/>
      <c r="E18" s="294"/>
      <c r="F18" s="299"/>
      <c r="G18" s="300"/>
      <c r="H18" s="307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9"/>
      <c r="U18" s="268"/>
      <c r="V18" s="269"/>
      <c r="W18" s="274"/>
      <c r="X18" s="275"/>
      <c r="Y18" s="275"/>
      <c r="Z18" s="275"/>
      <c r="AA18" s="275"/>
      <c r="AB18" s="275"/>
      <c r="AC18" s="275"/>
      <c r="AD18" s="275"/>
      <c r="AE18" s="276"/>
      <c r="AF18" s="280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2"/>
      <c r="AR18" s="268"/>
      <c r="AS18" s="269"/>
      <c r="AT18" s="286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8"/>
      <c r="BF18" s="58"/>
      <c r="BG18" s="58"/>
      <c r="BH18" s="58"/>
      <c r="BI18" s="239"/>
      <c r="BJ18" s="240"/>
      <c r="BK18" s="240"/>
      <c r="BL18" s="240"/>
      <c r="BM18" s="240"/>
      <c r="BN18" s="240"/>
      <c r="BO18" s="240"/>
      <c r="BP18" s="240"/>
      <c r="BQ18" s="240"/>
      <c r="BR18" s="240"/>
      <c r="BS18" s="240"/>
      <c r="BT18" s="240"/>
      <c r="BU18" s="240"/>
      <c r="BV18" s="240"/>
      <c r="BW18" s="240"/>
      <c r="BX18" s="240"/>
      <c r="BY18" s="240"/>
      <c r="BZ18" s="240"/>
      <c r="CA18" s="240"/>
      <c r="CB18" s="240"/>
      <c r="CC18" s="240"/>
      <c r="CD18" s="240"/>
      <c r="CE18" s="240"/>
      <c r="CF18" s="240"/>
      <c r="CG18" s="240"/>
      <c r="CH18" s="241"/>
      <c r="CI18" s="6"/>
    </row>
    <row r="19" spans="1:87" s="1" customFormat="1" ht="14.25" customHeight="1" x14ac:dyDescent="0.2">
      <c r="A19" s="248" t="s">
        <v>47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58"/>
      <c r="BD19" s="58"/>
      <c r="BE19" s="58"/>
      <c r="BF19" s="58"/>
      <c r="BG19" s="58"/>
      <c r="BH19" s="58"/>
      <c r="BI19" s="242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4"/>
      <c r="CI19" s="6"/>
    </row>
    <row r="20" spans="1:87" s="1" customFormat="1" ht="12" customHeight="1" x14ac:dyDescent="0.2">
      <c r="B20" s="75" t="s">
        <v>48</v>
      </c>
      <c r="BC20" s="59"/>
      <c r="BD20" s="59"/>
      <c r="BE20" s="59"/>
      <c r="BF20" s="59"/>
      <c r="BG20" s="59"/>
      <c r="BH20" s="59"/>
      <c r="BI20" s="242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4"/>
      <c r="CI20" s="6"/>
    </row>
    <row r="21" spans="1:87" s="1" customFormat="1" ht="4.5" customHeight="1" thickBot="1" x14ac:dyDescent="0.25">
      <c r="B21" s="75"/>
      <c r="BC21" s="59"/>
      <c r="BD21" s="59"/>
      <c r="BE21" s="59"/>
      <c r="BF21" s="59"/>
      <c r="BG21" s="59"/>
      <c r="BH21" s="59"/>
      <c r="BI21" s="242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4"/>
      <c r="CI21" s="6"/>
    </row>
    <row r="22" spans="1:87" s="1" customFormat="1" ht="4.5" customHeight="1" x14ac:dyDescent="0.2">
      <c r="A22" s="249" t="s">
        <v>49</v>
      </c>
      <c r="B22" s="250"/>
      <c r="C22" s="255" t="s">
        <v>50</v>
      </c>
      <c r="D22" s="256"/>
      <c r="E22" s="256"/>
      <c r="F22" s="256"/>
      <c r="G22" s="256"/>
      <c r="H22" s="256"/>
      <c r="I22" s="256"/>
      <c r="J22" s="256"/>
      <c r="K22" s="256"/>
      <c r="L22" s="257"/>
      <c r="M22" s="31"/>
      <c r="N22" s="32"/>
      <c r="O22" s="32"/>
      <c r="P22" s="32"/>
      <c r="Q22" s="35"/>
      <c r="R22" s="36"/>
      <c r="S22" s="36"/>
      <c r="T22" s="36"/>
      <c r="U22" s="36"/>
      <c r="V22" s="36"/>
      <c r="W22" s="36"/>
      <c r="X22" s="36"/>
      <c r="Y22" s="36"/>
      <c r="Z22" s="37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7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40"/>
      <c r="BF22" s="5"/>
      <c r="BG22" s="5"/>
      <c r="BH22" s="5"/>
      <c r="BI22" s="242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4"/>
      <c r="CI22" s="6"/>
    </row>
    <row r="23" spans="1:87" s="1" customFormat="1" ht="20.25" customHeight="1" x14ac:dyDescent="0.2">
      <c r="A23" s="251"/>
      <c r="B23" s="252"/>
      <c r="C23" s="258"/>
      <c r="D23" s="259"/>
      <c r="E23" s="259"/>
      <c r="F23" s="259"/>
      <c r="G23" s="259"/>
      <c r="H23" s="259"/>
      <c r="I23" s="259"/>
      <c r="J23" s="259"/>
      <c r="K23" s="259"/>
      <c r="L23" s="260"/>
      <c r="M23" s="261">
        <v>1</v>
      </c>
      <c r="N23" s="262"/>
      <c r="O23" s="263" t="s">
        <v>51</v>
      </c>
      <c r="P23" s="263"/>
      <c r="Q23" s="263"/>
      <c r="R23" s="263"/>
      <c r="S23" s="263"/>
      <c r="T23" s="263"/>
      <c r="U23" s="263"/>
      <c r="V23" s="263"/>
      <c r="W23" s="262">
        <v>2</v>
      </c>
      <c r="X23" s="262"/>
      <c r="Y23" s="263" t="s">
        <v>52</v>
      </c>
      <c r="Z23" s="263"/>
      <c r="AA23" s="263"/>
      <c r="AB23" s="263"/>
      <c r="AC23" s="263"/>
      <c r="AD23" s="263"/>
      <c r="AE23" s="263"/>
      <c r="AF23" s="262">
        <v>3</v>
      </c>
      <c r="AG23" s="262"/>
      <c r="AH23" s="263" t="s">
        <v>53</v>
      </c>
      <c r="AI23" s="263"/>
      <c r="AJ23" s="263"/>
      <c r="AK23" s="263"/>
      <c r="AL23" s="263"/>
      <c r="AM23" s="263"/>
      <c r="AN23" s="263"/>
      <c r="AO23" s="263"/>
      <c r="AP23" s="41"/>
      <c r="AQ23" s="41"/>
      <c r="AR23" s="262">
        <v>4</v>
      </c>
      <c r="AS23" s="262"/>
      <c r="AT23" s="263" t="s">
        <v>54</v>
      </c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328"/>
      <c r="BF23" s="44"/>
      <c r="BG23" s="44"/>
      <c r="BH23" s="44"/>
      <c r="BI23" s="242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3"/>
      <c r="CE23" s="243"/>
      <c r="CF23" s="243"/>
      <c r="CG23" s="243"/>
      <c r="CH23" s="244"/>
      <c r="CI23" s="6"/>
    </row>
    <row r="24" spans="1:87" s="1" customFormat="1" ht="24.75" customHeight="1" x14ac:dyDescent="0.2">
      <c r="A24" s="251"/>
      <c r="B24" s="252"/>
      <c r="C24" s="321" t="s">
        <v>55</v>
      </c>
      <c r="D24" s="322"/>
      <c r="E24" s="322"/>
      <c r="F24" s="322"/>
      <c r="G24" s="322"/>
      <c r="H24" s="322"/>
      <c r="I24" s="322"/>
      <c r="J24" s="322"/>
      <c r="K24" s="322"/>
      <c r="L24" s="323"/>
      <c r="M24" s="324">
        <v>1</v>
      </c>
      <c r="N24" s="325"/>
      <c r="O24" s="326" t="s">
        <v>56</v>
      </c>
      <c r="P24" s="326"/>
      <c r="Q24" s="326"/>
      <c r="R24" s="326"/>
      <c r="S24" s="326"/>
      <c r="T24" s="326"/>
      <c r="U24" s="326"/>
      <c r="V24" s="326"/>
      <c r="W24" s="325">
        <v>2</v>
      </c>
      <c r="X24" s="325"/>
      <c r="Y24" s="326" t="s">
        <v>57</v>
      </c>
      <c r="Z24" s="326"/>
      <c r="AA24" s="326"/>
      <c r="AB24" s="326"/>
      <c r="AC24" s="326"/>
      <c r="AD24" s="326"/>
      <c r="AE24" s="326"/>
      <c r="AF24" s="325">
        <v>3</v>
      </c>
      <c r="AG24" s="325"/>
      <c r="AH24" s="326" t="s">
        <v>58</v>
      </c>
      <c r="AI24" s="326"/>
      <c r="AJ24" s="326"/>
      <c r="AK24" s="326"/>
      <c r="AL24" s="326"/>
      <c r="AM24" s="326"/>
      <c r="AN24" s="326"/>
      <c r="AO24" s="326"/>
      <c r="AP24" s="42"/>
      <c r="AQ24" s="43"/>
      <c r="AR24" s="319" t="s">
        <v>59</v>
      </c>
      <c r="AS24" s="319"/>
      <c r="AT24" s="319"/>
      <c r="AU24" s="319"/>
      <c r="AV24" s="319"/>
      <c r="AW24" s="319"/>
      <c r="AX24" s="319"/>
      <c r="AY24" s="319"/>
      <c r="AZ24" s="319"/>
      <c r="BA24" s="319"/>
      <c r="BB24" s="319"/>
      <c r="BC24" s="319"/>
      <c r="BD24" s="319"/>
      <c r="BE24" s="320"/>
      <c r="BF24" s="60"/>
      <c r="BG24" s="60"/>
      <c r="BH24" s="60"/>
      <c r="BI24" s="245"/>
      <c r="BJ24" s="246"/>
      <c r="BK24" s="246"/>
      <c r="BL24" s="246"/>
      <c r="BM24" s="246"/>
      <c r="BN24" s="246"/>
      <c r="BO24" s="246"/>
      <c r="BP24" s="246"/>
      <c r="BQ24" s="246"/>
      <c r="BR24" s="246"/>
      <c r="BS24" s="246"/>
      <c r="BT24" s="246"/>
      <c r="BU24" s="246"/>
      <c r="BV24" s="246"/>
      <c r="BW24" s="246"/>
      <c r="BX24" s="246"/>
      <c r="BY24" s="246"/>
      <c r="BZ24" s="246"/>
      <c r="CA24" s="246"/>
      <c r="CB24" s="246"/>
      <c r="CC24" s="246"/>
      <c r="CD24" s="246"/>
      <c r="CE24" s="246"/>
      <c r="CF24" s="246"/>
      <c r="CG24" s="246"/>
      <c r="CH24" s="247"/>
      <c r="CI24" s="6"/>
    </row>
    <row r="25" spans="1:87" s="1" customFormat="1" ht="24.75" customHeight="1" x14ac:dyDescent="0.2">
      <c r="A25" s="251"/>
      <c r="B25" s="252"/>
      <c r="C25" s="321" t="s">
        <v>60</v>
      </c>
      <c r="D25" s="322"/>
      <c r="E25" s="322"/>
      <c r="F25" s="322"/>
      <c r="G25" s="322"/>
      <c r="H25" s="322"/>
      <c r="I25" s="322"/>
      <c r="J25" s="322"/>
      <c r="K25" s="322"/>
      <c r="L25" s="323"/>
      <c r="M25" s="324">
        <v>1</v>
      </c>
      <c r="N25" s="325"/>
      <c r="O25" s="326" t="s">
        <v>51</v>
      </c>
      <c r="P25" s="326"/>
      <c r="Q25" s="326"/>
      <c r="R25" s="326"/>
      <c r="S25" s="326"/>
      <c r="T25" s="326"/>
      <c r="U25" s="326"/>
      <c r="V25" s="326"/>
      <c r="W25" s="325">
        <v>2</v>
      </c>
      <c r="X25" s="325"/>
      <c r="Y25" s="326" t="s">
        <v>52</v>
      </c>
      <c r="Z25" s="326"/>
      <c r="AA25" s="326"/>
      <c r="AB25" s="326"/>
      <c r="AC25" s="326"/>
      <c r="AD25" s="326"/>
      <c r="AE25" s="326"/>
      <c r="AF25" s="325">
        <v>3</v>
      </c>
      <c r="AG25" s="325"/>
      <c r="AH25" s="326" t="s">
        <v>53</v>
      </c>
      <c r="AI25" s="326"/>
      <c r="AJ25" s="326"/>
      <c r="AK25" s="326"/>
      <c r="AL25" s="326"/>
      <c r="AM25" s="326"/>
      <c r="AN25" s="326"/>
      <c r="AO25" s="326"/>
      <c r="AP25" s="42"/>
      <c r="AQ25" s="44"/>
      <c r="AR25" s="45" t="s">
        <v>61</v>
      </c>
      <c r="AS25" s="327"/>
      <c r="AT25" s="327"/>
      <c r="AU25" s="327"/>
      <c r="AV25" s="327"/>
      <c r="AW25" s="327"/>
      <c r="AX25" s="327"/>
      <c r="AY25" s="327"/>
      <c r="AZ25" s="327"/>
      <c r="BA25" s="327"/>
      <c r="BB25" s="327"/>
      <c r="BC25" s="327"/>
      <c r="BD25" s="327"/>
      <c r="BE25" s="46" t="s">
        <v>62</v>
      </c>
      <c r="BF25" s="45"/>
      <c r="BG25" s="45"/>
      <c r="BH25" s="45"/>
      <c r="BI25" s="346" t="s">
        <v>63</v>
      </c>
      <c r="BJ25" s="346"/>
      <c r="BK25" s="348" t="s">
        <v>64</v>
      </c>
      <c r="BL25" s="348"/>
      <c r="BM25" s="329"/>
      <c r="BN25" s="330"/>
      <c r="BO25" s="330"/>
      <c r="BP25" s="330"/>
      <c r="BQ25" s="330"/>
      <c r="BR25" s="330"/>
      <c r="BS25" s="330"/>
      <c r="BT25" s="330"/>
      <c r="BU25" s="330"/>
      <c r="BV25" s="330"/>
      <c r="BW25" s="330"/>
      <c r="BX25" s="330"/>
      <c r="BY25" s="330"/>
      <c r="BZ25" s="330"/>
      <c r="CA25" s="330"/>
      <c r="CB25" s="330"/>
      <c r="CC25" s="330"/>
      <c r="CD25" s="330"/>
      <c r="CE25" s="330"/>
      <c r="CF25" s="330"/>
      <c r="CG25" s="330"/>
      <c r="CH25" s="331"/>
    </row>
    <row r="26" spans="1:87" s="1" customFormat="1" ht="19.5" customHeight="1" x14ac:dyDescent="0.2">
      <c r="A26" s="251"/>
      <c r="B26" s="252"/>
      <c r="C26" s="349" t="s">
        <v>65</v>
      </c>
      <c r="D26" s="350"/>
      <c r="E26" s="350"/>
      <c r="F26" s="350"/>
      <c r="G26" s="350"/>
      <c r="H26" s="350"/>
      <c r="I26" s="350"/>
      <c r="J26" s="350"/>
      <c r="K26" s="350"/>
      <c r="L26" s="351"/>
      <c r="M26" s="352">
        <v>1</v>
      </c>
      <c r="N26" s="353"/>
      <c r="O26" s="354" t="s">
        <v>51</v>
      </c>
      <c r="P26" s="354"/>
      <c r="Q26" s="354"/>
      <c r="R26" s="354"/>
      <c r="S26" s="354"/>
      <c r="T26" s="354"/>
      <c r="U26" s="354"/>
      <c r="V26" s="354"/>
      <c r="W26" s="353">
        <v>2</v>
      </c>
      <c r="X26" s="353"/>
      <c r="Y26" s="354" t="s">
        <v>52</v>
      </c>
      <c r="Z26" s="354"/>
      <c r="AA26" s="354"/>
      <c r="AB26" s="354"/>
      <c r="AC26" s="354"/>
      <c r="AD26" s="354"/>
      <c r="AE26" s="354"/>
      <c r="AF26" s="353">
        <v>3</v>
      </c>
      <c r="AG26" s="353"/>
      <c r="AH26" s="354" t="s">
        <v>53</v>
      </c>
      <c r="AI26" s="354"/>
      <c r="AJ26" s="354"/>
      <c r="AK26" s="354"/>
      <c r="AL26" s="354"/>
      <c r="AM26" s="354"/>
      <c r="AN26" s="354"/>
      <c r="AO26" s="354"/>
      <c r="AP26" s="44"/>
      <c r="AQ26" s="44"/>
      <c r="AR26" s="47"/>
      <c r="AS26" s="338" t="s">
        <v>66</v>
      </c>
      <c r="AT26" s="338"/>
      <c r="AU26" s="338"/>
      <c r="AV26" s="338"/>
      <c r="AW26" s="338"/>
      <c r="AX26" s="338"/>
      <c r="AY26" s="338"/>
      <c r="AZ26" s="338"/>
      <c r="BA26" s="338"/>
      <c r="BB26" s="338"/>
      <c r="BC26" s="338"/>
      <c r="BD26" s="338"/>
      <c r="BE26" s="339"/>
      <c r="BF26" s="51"/>
      <c r="BG26" s="51"/>
      <c r="BH26" s="51"/>
      <c r="BI26" s="347"/>
      <c r="BJ26" s="347"/>
      <c r="BK26" s="213"/>
      <c r="BL26" s="213"/>
      <c r="BM26" s="214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215"/>
    </row>
    <row r="27" spans="1:87" s="1" customFormat="1" ht="4.5" customHeight="1" x14ac:dyDescent="0.2">
      <c r="A27" s="251"/>
      <c r="B27" s="252"/>
      <c r="C27" s="258"/>
      <c r="D27" s="259"/>
      <c r="E27" s="259"/>
      <c r="F27" s="259"/>
      <c r="G27" s="259"/>
      <c r="H27" s="259"/>
      <c r="I27" s="259"/>
      <c r="J27" s="259"/>
      <c r="K27" s="259"/>
      <c r="L27" s="260"/>
      <c r="M27" s="261"/>
      <c r="N27" s="262"/>
      <c r="O27" s="263"/>
      <c r="P27" s="263"/>
      <c r="Q27" s="263"/>
      <c r="R27" s="263"/>
      <c r="S27" s="263"/>
      <c r="T27" s="263"/>
      <c r="U27" s="263"/>
      <c r="V27" s="263"/>
      <c r="W27" s="262"/>
      <c r="X27" s="262"/>
      <c r="Y27" s="263"/>
      <c r="Z27" s="263"/>
      <c r="AA27" s="263"/>
      <c r="AB27" s="263"/>
      <c r="AC27" s="263"/>
      <c r="AD27" s="263"/>
      <c r="AE27" s="263"/>
      <c r="AF27" s="262"/>
      <c r="AG27" s="262"/>
      <c r="AH27" s="263"/>
      <c r="AI27" s="263"/>
      <c r="AJ27" s="263"/>
      <c r="AK27" s="263"/>
      <c r="AL27" s="263"/>
      <c r="AM27" s="263"/>
      <c r="AN27" s="263"/>
      <c r="AO27" s="263"/>
      <c r="AP27" s="41"/>
      <c r="AQ27" s="41"/>
      <c r="AR27" s="48"/>
      <c r="AS27" s="340"/>
      <c r="AT27" s="340"/>
      <c r="AU27" s="340"/>
      <c r="AV27" s="340"/>
      <c r="AW27" s="340"/>
      <c r="AX27" s="340"/>
      <c r="AY27" s="340"/>
      <c r="AZ27" s="340"/>
      <c r="BA27" s="340"/>
      <c r="BB27" s="340"/>
      <c r="BC27" s="340"/>
      <c r="BD27" s="340"/>
      <c r="BE27" s="341"/>
      <c r="BF27" s="51"/>
      <c r="BG27" s="51"/>
      <c r="BH27" s="51"/>
      <c r="BI27" s="347"/>
      <c r="BJ27" s="347"/>
      <c r="BK27" s="213"/>
      <c r="BL27" s="213"/>
      <c r="BM27" s="216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8"/>
    </row>
    <row r="28" spans="1:87" s="1" customFormat="1" ht="24.75" customHeight="1" x14ac:dyDescent="0.2">
      <c r="A28" s="251"/>
      <c r="B28" s="252"/>
      <c r="C28" s="342" t="s">
        <v>67</v>
      </c>
      <c r="D28" s="343"/>
      <c r="E28" s="343"/>
      <c r="F28" s="343"/>
      <c r="G28" s="343"/>
      <c r="H28" s="343"/>
      <c r="I28" s="343"/>
      <c r="J28" s="343"/>
      <c r="K28" s="343"/>
      <c r="L28" s="344"/>
      <c r="M28" s="324">
        <v>1</v>
      </c>
      <c r="N28" s="325"/>
      <c r="O28" s="345" t="s">
        <v>270</v>
      </c>
      <c r="P28" s="345"/>
      <c r="Q28" s="345"/>
      <c r="R28" s="345"/>
      <c r="S28" s="345"/>
      <c r="T28" s="345"/>
      <c r="U28" s="345"/>
      <c r="V28" s="345"/>
      <c r="W28" s="325">
        <v>2</v>
      </c>
      <c r="X28" s="325"/>
      <c r="Y28" s="345" t="s">
        <v>68</v>
      </c>
      <c r="Z28" s="345"/>
      <c r="AA28" s="345"/>
      <c r="AB28" s="345"/>
      <c r="AC28" s="345"/>
      <c r="AD28" s="345"/>
      <c r="AE28" s="345"/>
      <c r="AF28" s="325">
        <v>3</v>
      </c>
      <c r="AG28" s="325"/>
      <c r="AH28" s="345" t="s">
        <v>69</v>
      </c>
      <c r="AI28" s="345"/>
      <c r="AJ28" s="345"/>
      <c r="AK28" s="345"/>
      <c r="AL28" s="345"/>
      <c r="AM28" s="345"/>
      <c r="AN28" s="345"/>
      <c r="AO28" s="345"/>
      <c r="AP28" s="76" t="s">
        <v>271</v>
      </c>
      <c r="AQ28" s="76"/>
      <c r="AR28" s="77"/>
      <c r="AS28" s="77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9"/>
      <c r="BF28" s="44"/>
      <c r="BG28" s="44"/>
      <c r="BH28" s="44"/>
      <c r="BI28" s="347"/>
      <c r="BJ28" s="347"/>
      <c r="BK28" s="213" t="s">
        <v>70</v>
      </c>
      <c r="BL28" s="213"/>
      <c r="BM28" s="329"/>
      <c r="BN28" s="330"/>
      <c r="BO28" s="330"/>
      <c r="BP28" s="330"/>
      <c r="BQ28" s="330"/>
      <c r="BR28" s="330"/>
      <c r="BS28" s="330"/>
      <c r="BT28" s="330"/>
      <c r="BU28" s="330"/>
      <c r="BV28" s="330"/>
      <c r="BW28" s="330"/>
      <c r="BX28" s="330"/>
      <c r="BY28" s="330"/>
      <c r="BZ28" s="330"/>
      <c r="CA28" s="330"/>
      <c r="CB28" s="330"/>
      <c r="CC28" s="330"/>
      <c r="CD28" s="330"/>
      <c r="CE28" s="330"/>
      <c r="CF28" s="330"/>
      <c r="CG28" s="330"/>
      <c r="CH28" s="331"/>
    </row>
    <row r="29" spans="1:87" s="1" customFormat="1" ht="24.75" customHeight="1" thickBot="1" x14ac:dyDescent="0.25">
      <c r="A29" s="253"/>
      <c r="B29" s="254"/>
      <c r="C29" s="332" t="s">
        <v>71</v>
      </c>
      <c r="D29" s="333"/>
      <c r="E29" s="333"/>
      <c r="F29" s="333"/>
      <c r="G29" s="333"/>
      <c r="H29" s="333"/>
      <c r="I29" s="333"/>
      <c r="J29" s="333"/>
      <c r="K29" s="333"/>
      <c r="L29" s="334"/>
      <c r="M29" s="335">
        <v>1</v>
      </c>
      <c r="N29" s="336"/>
      <c r="O29" s="337" t="s">
        <v>72</v>
      </c>
      <c r="P29" s="337"/>
      <c r="Q29" s="337"/>
      <c r="R29" s="337"/>
      <c r="S29" s="337"/>
      <c r="T29" s="337"/>
      <c r="U29" s="337"/>
      <c r="V29" s="337"/>
      <c r="W29" s="336">
        <v>2</v>
      </c>
      <c r="X29" s="336"/>
      <c r="Y29" s="337" t="s">
        <v>73</v>
      </c>
      <c r="Z29" s="337"/>
      <c r="AA29" s="337"/>
      <c r="AB29" s="337"/>
      <c r="AC29" s="337"/>
      <c r="AD29" s="337"/>
      <c r="AE29" s="337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1"/>
      <c r="BF29" s="44"/>
      <c r="BG29" s="44"/>
      <c r="BH29" s="44"/>
      <c r="BI29" s="347"/>
      <c r="BJ29" s="347"/>
      <c r="BK29" s="213"/>
      <c r="BL29" s="213"/>
      <c r="BM29" s="214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215"/>
    </row>
    <row r="30" spans="1:87" s="1" customFormat="1" ht="6" customHeight="1" thickBot="1" x14ac:dyDescent="0.25">
      <c r="A30" s="49"/>
      <c r="B30" s="49"/>
      <c r="C30" s="49"/>
      <c r="D30" s="23"/>
      <c r="E30" s="23"/>
      <c r="F30" s="23"/>
      <c r="G30" s="23"/>
      <c r="H30" s="12"/>
      <c r="I30" s="12"/>
      <c r="J30" s="24"/>
      <c r="K30" s="12"/>
      <c r="L30" s="12"/>
      <c r="M30" s="12"/>
      <c r="N30" s="12"/>
      <c r="O30" s="12"/>
      <c r="P30" s="25"/>
      <c r="Q30" s="26"/>
      <c r="R30" s="26"/>
      <c r="S30" s="26"/>
      <c r="T30" s="26"/>
      <c r="U30" s="26"/>
      <c r="V30" s="26"/>
      <c r="W30" s="26"/>
      <c r="X30" s="26"/>
      <c r="Y30" s="26"/>
      <c r="Z30" s="27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7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347"/>
      <c r="BJ30" s="347"/>
      <c r="BK30" s="213"/>
      <c r="BL30" s="213"/>
      <c r="BM30" s="216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8"/>
    </row>
    <row r="31" spans="1:87" s="1" customFormat="1" ht="24.75" customHeight="1" x14ac:dyDescent="0.2">
      <c r="A31" s="249" t="s">
        <v>74</v>
      </c>
      <c r="B31" s="250"/>
      <c r="C31" s="255" t="s">
        <v>75</v>
      </c>
      <c r="D31" s="256"/>
      <c r="E31" s="256"/>
      <c r="F31" s="256"/>
      <c r="G31" s="256"/>
      <c r="H31" s="256"/>
      <c r="I31" s="256"/>
      <c r="J31" s="256"/>
      <c r="K31" s="256"/>
      <c r="L31" s="257"/>
      <c r="M31" s="368">
        <v>1</v>
      </c>
      <c r="N31" s="369"/>
      <c r="O31" s="370" t="s">
        <v>51</v>
      </c>
      <c r="P31" s="370"/>
      <c r="Q31" s="370"/>
      <c r="R31" s="370"/>
      <c r="S31" s="370"/>
      <c r="T31" s="370"/>
      <c r="U31" s="370"/>
      <c r="V31" s="370"/>
      <c r="W31" s="369">
        <v>2</v>
      </c>
      <c r="X31" s="369"/>
      <c r="Y31" s="370" t="s">
        <v>76</v>
      </c>
      <c r="Z31" s="370"/>
      <c r="AA31" s="370"/>
      <c r="AB31" s="370"/>
      <c r="AC31" s="370"/>
      <c r="AD31" s="370"/>
      <c r="AE31" s="371"/>
      <c r="AF31" s="355" t="s">
        <v>77</v>
      </c>
      <c r="AG31" s="356"/>
      <c r="AH31" s="356"/>
      <c r="AI31" s="356"/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  <c r="AT31" s="356"/>
      <c r="AU31" s="356"/>
      <c r="AV31" s="356"/>
      <c r="AW31" s="356"/>
      <c r="AX31" s="356"/>
      <c r="AY31" s="356"/>
      <c r="AZ31" s="356"/>
      <c r="BA31" s="356"/>
      <c r="BB31" s="356"/>
      <c r="BC31" s="356"/>
      <c r="BD31" s="356"/>
      <c r="BE31" s="357"/>
      <c r="BF31" s="28"/>
      <c r="BG31" s="28"/>
      <c r="BH31" s="28"/>
      <c r="BI31" s="347"/>
      <c r="BJ31" s="347"/>
      <c r="BK31" s="213" t="s">
        <v>78</v>
      </c>
      <c r="BL31" s="213"/>
      <c r="BM31" s="329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0"/>
      <c r="BY31" s="330"/>
      <c r="BZ31" s="330"/>
      <c r="CA31" s="330"/>
      <c r="CB31" s="330"/>
      <c r="CC31" s="330"/>
      <c r="CD31" s="330"/>
      <c r="CE31" s="330"/>
      <c r="CF31" s="330"/>
      <c r="CG31" s="330"/>
      <c r="CH31" s="331"/>
    </row>
    <row r="32" spans="1:87" s="1" customFormat="1" ht="24.75" customHeight="1" x14ac:dyDescent="0.2">
      <c r="A32" s="251"/>
      <c r="B32" s="252"/>
      <c r="C32" s="321" t="s">
        <v>79</v>
      </c>
      <c r="D32" s="322"/>
      <c r="E32" s="322"/>
      <c r="F32" s="322"/>
      <c r="G32" s="322"/>
      <c r="H32" s="322"/>
      <c r="I32" s="322"/>
      <c r="J32" s="322"/>
      <c r="K32" s="322"/>
      <c r="L32" s="323"/>
      <c r="M32" s="358"/>
      <c r="N32" s="359"/>
      <c r="O32" s="359"/>
      <c r="P32" s="359"/>
      <c r="Q32" s="359"/>
      <c r="R32" s="359"/>
      <c r="S32" s="42" t="s">
        <v>12</v>
      </c>
      <c r="T32" s="360"/>
      <c r="U32" s="360"/>
      <c r="V32" s="360"/>
      <c r="W32" s="360"/>
      <c r="X32" s="360"/>
      <c r="Y32" s="42" t="s">
        <v>80</v>
      </c>
      <c r="Z32" s="361"/>
      <c r="AA32" s="361"/>
      <c r="AB32" s="361"/>
      <c r="AC32" s="361"/>
      <c r="AD32" s="362" t="s">
        <v>81</v>
      </c>
      <c r="AE32" s="363"/>
      <c r="AF32" s="61"/>
      <c r="AG32" s="52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12"/>
      <c r="BE32" s="64"/>
      <c r="BF32" s="12"/>
      <c r="BG32" s="12"/>
      <c r="BH32" s="12"/>
      <c r="BI32" s="347"/>
      <c r="BJ32" s="347"/>
      <c r="BK32" s="213"/>
      <c r="BL32" s="213"/>
      <c r="BM32" s="216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8"/>
    </row>
    <row r="33" spans="1:86" s="1" customFormat="1" ht="24.75" customHeight="1" thickBot="1" x14ac:dyDescent="0.25">
      <c r="A33" s="253"/>
      <c r="B33" s="254"/>
      <c r="C33" s="365" t="s">
        <v>82</v>
      </c>
      <c r="D33" s="366"/>
      <c r="E33" s="366"/>
      <c r="F33" s="366"/>
      <c r="G33" s="366"/>
      <c r="H33" s="366"/>
      <c r="I33" s="366"/>
      <c r="J33" s="366"/>
      <c r="K33" s="366"/>
      <c r="L33" s="367"/>
      <c r="M33" s="335">
        <v>1</v>
      </c>
      <c r="N33" s="336"/>
      <c r="O33" s="372" t="s">
        <v>72</v>
      </c>
      <c r="P33" s="372"/>
      <c r="Q33" s="372"/>
      <c r="R33" s="372"/>
      <c r="S33" s="372"/>
      <c r="T33" s="372"/>
      <c r="U33" s="372"/>
      <c r="V33" s="372"/>
      <c r="W33" s="336">
        <v>2</v>
      </c>
      <c r="X33" s="336"/>
      <c r="Y33" s="372" t="s">
        <v>68</v>
      </c>
      <c r="Z33" s="372"/>
      <c r="AA33" s="372"/>
      <c r="AB33" s="372"/>
      <c r="AC33" s="372"/>
      <c r="AD33" s="372"/>
      <c r="AE33" s="373"/>
      <c r="AF33" s="62"/>
      <c r="AG33" s="63"/>
      <c r="AH33" s="364"/>
      <c r="AI33" s="364"/>
      <c r="AJ33" s="364"/>
      <c r="AK33" s="364"/>
      <c r="AL33" s="364"/>
      <c r="AM33" s="364"/>
      <c r="AN33" s="364"/>
      <c r="AO33" s="364"/>
      <c r="AP33" s="364"/>
      <c r="AQ33" s="364"/>
      <c r="AR33" s="364"/>
      <c r="AS33" s="364"/>
      <c r="AT33" s="364"/>
      <c r="AU33" s="364"/>
      <c r="AV33" s="364"/>
      <c r="AW33" s="364"/>
      <c r="AX33" s="364"/>
      <c r="AY33" s="364"/>
      <c r="AZ33" s="364"/>
      <c r="BA33" s="364"/>
      <c r="BB33" s="364"/>
      <c r="BC33" s="364"/>
      <c r="BD33" s="65"/>
      <c r="BE33" s="66"/>
      <c r="BF33" s="12"/>
      <c r="BG33" s="12"/>
      <c r="BH33" s="12"/>
      <c r="BI33" s="430" t="s">
        <v>83</v>
      </c>
      <c r="BJ33" s="431"/>
      <c r="BK33" s="431"/>
      <c r="BL33" s="431"/>
      <c r="BM33" s="432"/>
      <c r="BN33" s="432"/>
      <c r="BO33" s="432"/>
      <c r="BP33" s="432"/>
      <c r="BQ33" s="432"/>
      <c r="BR33" s="433"/>
      <c r="BS33" s="434" t="s">
        <v>84</v>
      </c>
      <c r="BT33" s="435"/>
      <c r="BU33" s="435"/>
      <c r="BV33" s="436"/>
      <c r="BW33" s="436"/>
      <c r="BX33" s="362" t="s">
        <v>85</v>
      </c>
      <c r="BY33" s="362"/>
      <c r="BZ33" s="435" t="s">
        <v>86</v>
      </c>
      <c r="CA33" s="435"/>
      <c r="CB33" s="435"/>
      <c r="CC33" s="436"/>
      <c r="CD33" s="436"/>
      <c r="CE33" s="362" t="s">
        <v>87</v>
      </c>
      <c r="CF33" s="362"/>
      <c r="CG33" s="362"/>
      <c r="CH33" s="363"/>
    </row>
    <row r="34" spans="1:86" s="4" customFormat="1" ht="9.6" x14ac:dyDescent="0.15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407"/>
      <c r="AK34" s="407"/>
      <c r="AL34" s="407"/>
      <c r="AM34" s="407"/>
      <c r="AN34" s="407"/>
      <c r="AO34" s="407"/>
      <c r="AP34" s="407"/>
      <c r="AQ34" s="407"/>
      <c r="AR34" s="407"/>
      <c r="AS34" s="407"/>
      <c r="AT34" s="407"/>
      <c r="AU34" s="407"/>
      <c r="AV34" s="407"/>
      <c r="AW34" s="407"/>
      <c r="AX34" s="407"/>
      <c r="AY34" s="407"/>
      <c r="AZ34" s="407"/>
      <c r="BA34" s="407"/>
      <c r="BB34" s="407"/>
      <c r="BC34" s="407"/>
      <c r="BD34" s="407"/>
      <c r="BE34" s="407"/>
      <c r="BF34" s="407"/>
      <c r="BG34" s="407"/>
      <c r="BH34" s="407"/>
      <c r="BI34" s="407"/>
      <c r="BJ34" s="407"/>
      <c r="BK34" s="407"/>
      <c r="BL34" s="407"/>
      <c r="BM34" s="407"/>
      <c r="BN34" s="407"/>
      <c r="BO34" s="407"/>
      <c r="BP34" s="407"/>
      <c r="BQ34" s="407"/>
      <c r="BR34" s="407"/>
      <c r="BS34" s="407"/>
      <c r="BT34" s="407"/>
      <c r="BU34" s="407"/>
      <c r="BV34" s="407"/>
      <c r="BW34" s="407"/>
      <c r="BX34" s="407"/>
      <c r="BY34" s="407"/>
      <c r="BZ34" s="407"/>
      <c r="CA34" s="407"/>
      <c r="CB34" s="407"/>
      <c r="CC34" s="50"/>
    </row>
    <row r="35" spans="1:86" s="2" customFormat="1" ht="10.199999999999999" thickBot="1" x14ac:dyDescent="0.25">
      <c r="A35" s="408" t="s">
        <v>269</v>
      </c>
      <c r="B35" s="408"/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  <c r="AB35" s="408"/>
      <c r="AC35" s="408"/>
      <c r="AD35" s="408"/>
      <c r="AE35" s="408"/>
      <c r="AF35" s="408"/>
      <c r="AG35" s="408"/>
      <c r="AH35" s="408"/>
      <c r="AI35" s="408"/>
      <c r="AJ35" s="408"/>
      <c r="AK35" s="408"/>
      <c r="AL35" s="408"/>
      <c r="AM35" s="408"/>
      <c r="AN35" s="408"/>
      <c r="AO35" s="408"/>
      <c r="AP35" s="408"/>
      <c r="AQ35" s="408"/>
      <c r="AR35" s="408"/>
      <c r="AS35" s="408"/>
      <c r="AT35" s="408"/>
      <c r="AU35" s="408"/>
      <c r="AV35" s="408"/>
      <c r="AW35" s="408"/>
      <c r="AX35" s="408"/>
      <c r="AY35" s="408"/>
      <c r="AZ35" s="408"/>
      <c r="BA35" s="408"/>
      <c r="BB35" s="408"/>
      <c r="BC35" s="408"/>
      <c r="BD35" s="408"/>
      <c r="BE35" s="408"/>
      <c r="BF35" s="408"/>
      <c r="BG35" s="408"/>
      <c r="BH35" s="408"/>
      <c r="BI35" s="408"/>
      <c r="BJ35" s="408"/>
      <c r="BK35" s="408"/>
      <c r="BL35" s="408"/>
      <c r="BM35" s="408"/>
      <c r="BN35" s="408"/>
      <c r="BO35" s="408"/>
      <c r="BP35" s="408"/>
      <c r="BQ35" s="408"/>
      <c r="BR35" s="408"/>
      <c r="BS35" s="408"/>
      <c r="BT35" s="408"/>
      <c r="BU35" s="408"/>
      <c r="BV35" s="408"/>
      <c r="BW35" s="408"/>
      <c r="BX35" s="408"/>
      <c r="BY35" s="408"/>
      <c r="BZ35" s="408"/>
      <c r="CA35" s="408"/>
      <c r="CB35" s="408"/>
      <c r="CC35" s="28"/>
    </row>
    <row r="36" spans="1:86" ht="17.25" customHeight="1" x14ac:dyDescent="0.2">
      <c r="A36" s="409" t="s">
        <v>88</v>
      </c>
      <c r="B36" s="410"/>
      <c r="C36" s="415" t="s">
        <v>89</v>
      </c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7"/>
      <c r="S36" s="374" t="s">
        <v>90</v>
      </c>
      <c r="T36" s="375"/>
      <c r="U36" s="375"/>
      <c r="V36" s="375"/>
      <c r="W36" s="375"/>
      <c r="X36" s="375"/>
      <c r="Y36" s="375"/>
      <c r="Z36" s="375"/>
      <c r="AA36" s="375"/>
      <c r="AB36" s="375"/>
      <c r="AC36" s="375"/>
      <c r="AD36" s="376"/>
      <c r="AE36" s="374" t="s">
        <v>91</v>
      </c>
      <c r="AF36" s="375"/>
      <c r="AG36" s="375"/>
      <c r="AH36" s="375"/>
      <c r="AI36" s="375"/>
      <c r="AJ36" s="375"/>
      <c r="AK36" s="375"/>
      <c r="AL36" s="376"/>
      <c r="AM36" s="377" t="s">
        <v>92</v>
      </c>
      <c r="AN36" s="378"/>
      <c r="AO36" s="378"/>
      <c r="AP36" s="378"/>
      <c r="AQ36" s="379"/>
      <c r="AR36" s="424" t="s">
        <v>88</v>
      </c>
      <c r="AS36" s="425"/>
      <c r="AT36" s="415" t="s">
        <v>89</v>
      </c>
      <c r="AU36" s="416"/>
      <c r="AV36" s="416"/>
      <c r="AW36" s="416"/>
      <c r="AX36" s="416"/>
      <c r="AY36" s="416"/>
      <c r="AZ36" s="416"/>
      <c r="BA36" s="416"/>
      <c r="BB36" s="416"/>
      <c r="BC36" s="416"/>
      <c r="BD36" s="416"/>
      <c r="BE36" s="416"/>
      <c r="BF36" s="416"/>
      <c r="BG36" s="416"/>
      <c r="BH36" s="416"/>
      <c r="BI36" s="417"/>
      <c r="BJ36" s="374" t="s">
        <v>90</v>
      </c>
      <c r="BK36" s="375"/>
      <c r="BL36" s="375"/>
      <c r="BM36" s="375"/>
      <c r="BN36" s="375"/>
      <c r="BO36" s="375"/>
      <c r="BP36" s="375"/>
      <c r="BQ36" s="375"/>
      <c r="BR36" s="375"/>
      <c r="BS36" s="375"/>
      <c r="BT36" s="375"/>
      <c r="BU36" s="376"/>
      <c r="BV36" s="374" t="s">
        <v>91</v>
      </c>
      <c r="BW36" s="375"/>
      <c r="BX36" s="375"/>
      <c r="BY36" s="375"/>
      <c r="BZ36" s="375"/>
      <c r="CA36" s="375"/>
      <c r="CB36" s="375"/>
      <c r="CC36" s="376"/>
      <c r="CD36" s="377" t="s">
        <v>92</v>
      </c>
      <c r="CE36" s="378"/>
      <c r="CF36" s="378"/>
      <c r="CG36" s="378"/>
      <c r="CH36" s="379"/>
    </row>
    <row r="37" spans="1:86" ht="13.5" customHeight="1" x14ac:dyDescent="0.2">
      <c r="A37" s="411"/>
      <c r="B37" s="412"/>
      <c r="C37" s="418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20"/>
      <c r="S37" s="386" t="s">
        <v>93</v>
      </c>
      <c r="T37" s="387"/>
      <c r="U37" s="387"/>
      <c r="V37" s="389" t="s">
        <v>94</v>
      </c>
      <c r="W37" s="390"/>
      <c r="X37" s="391"/>
      <c r="Y37" s="389" t="s">
        <v>95</v>
      </c>
      <c r="Z37" s="390"/>
      <c r="AA37" s="391"/>
      <c r="AB37" s="386" t="s">
        <v>96</v>
      </c>
      <c r="AC37" s="387"/>
      <c r="AD37" s="387"/>
      <c r="AE37" s="395" t="s">
        <v>97</v>
      </c>
      <c r="AF37" s="396"/>
      <c r="AG37" s="396"/>
      <c r="AH37" s="397"/>
      <c r="AI37" s="401" t="s">
        <v>98</v>
      </c>
      <c r="AJ37" s="402"/>
      <c r="AK37" s="402"/>
      <c r="AL37" s="403"/>
      <c r="AM37" s="380"/>
      <c r="AN37" s="381"/>
      <c r="AO37" s="381"/>
      <c r="AP37" s="381"/>
      <c r="AQ37" s="382"/>
      <c r="AR37" s="426"/>
      <c r="AS37" s="427"/>
      <c r="AT37" s="418"/>
      <c r="AU37" s="419"/>
      <c r="AV37" s="419"/>
      <c r="AW37" s="419"/>
      <c r="AX37" s="419"/>
      <c r="AY37" s="419"/>
      <c r="AZ37" s="419"/>
      <c r="BA37" s="419"/>
      <c r="BB37" s="419"/>
      <c r="BC37" s="419"/>
      <c r="BD37" s="419"/>
      <c r="BE37" s="419"/>
      <c r="BF37" s="419"/>
      <c r="BG37" s="419"/>
      <c r="BH37" s="419"/>
      <c r="BI37" s="420"/>
      <c r="BJ37" s="386" t="s">
        <v>93</v>
      </c>
      <c r="BK37" s="387"/>
      <c r="BL37" s="387"/>
      <c r="BM37" s="389" t="s">
        <v>94</v>
      </c>
      <c r="BN37" s="390"/>
      <c r="BO37" s="391"/>
      <c r="BP37" s="389" t="s">
        <v>95</v>
      </c>
      <c r="BQ37" s="390"/>
      <c r="BR37" s="391"/>
      <c r="BS37" s="386" t="s">
        <v>96</v>
      </c>
      <c r="BT37" s="387"/>
      <c r="BU37" s="387"/>
      <c r="BV37" s="395" t="s">
        <v>97</v>
      </c>
      <c r="BW37" s="396"/>
      <c r="BX37" s="396"/>
      <c r="BY37" s="397"/>
      <c r="BZ37" s="452" t="s">
        <v>98</v>
      </c>
      <c r="CA37" s="453"/>
      <c r="CB37" s="453"/>
      <c r="CC37" s="453"/>
      <c r="CD37" s="380"/>
      <c r="CE37" s="381"/>
      <c r="CF37" s="381"/>
      <c r="CG37" s="381"/>
      <c r="CH37" s="382"/>
    </row>
    <row r="38" spans="1:86" ht="13.5" customHeight="1" x14ac:dyDescent="0.2">
      <c r="A38" s="413"/>
      <c r="B38" s="414"/>
      <c r="C38" s="421"/>
      <c r="D38" s="422"/>
      <c r="E38" s="422"/>
      <c r="F38" s="422"/>
      <c r="G38" s="422"/>
      <c r="H38" s="422"/>
      <c r="I38" s="422"/>
      <c r="J38" s="422"/>
      <c r="K38" s="422"/>
      <c r="L38" s="422"/>
      <c r="M38" s="422"/>
      <c r="N38" s="422"/>
      <c r="O38" s="422"/>
      <c r="P38" s="422"/>
      <c r="Q38" s="422"/>
      <c r="R38" s="423"/>
      <c r="S38" s="388"/>
      <c r="T38" s="388"/>
      <c r="U38" s="388"/>
      <c r="V38" s="392"/>
      <c r="W38" s="393"/>
      <c r="X38" s="394"/>
      <c r="Y38" s="392"/>
      <c r="Z38" s="393"/>
      <c r="AA38" s="394"/>
      <c r="AB38" s="388"/>
      <c r="AC38" s="388"/>
      <c r="AD38" s="388"/>
      <c r="AE38" s="398"/>
      <c r="AF38" s="399"/>
      <c r="AG38" s="399"/>
      <c r="AH38" s="400"/>
      <c r="AI38" s="404"/>
      <c r="AJ38" s="405"/>
      <c r="AK38" s="405"/>
      <c r="AL38" s="406"/>
      <c r="AM38" s="383"/>
      <c r="AN38" s="384"/>
      <c r="AO38" s="384"/>
      <c r="AP38" s="384"/>
      <c r="AQ38" s="385"/>
      <c r="AR38" s="428"/>
      <c r="AS38" s="429"/>
      <c r="AT38" s="421"/>
      <c r="AU38" s="422"/>
      <c r="AV38" s="422"/>
      <c r="AW38" s="422"/>
      <c r="AX38" s="422"/>
      <c r="AY38" s="422"/>
      <c r="AZ38" s="422"/>
      <c r="BA38" s="422"/>
      <c r="BB38" s="422"/>
      <c r="BC38" s="422"/>
      <c r="BD38" s="422"/>
      <c r="BE38" s="422"/>
      <c r="BF38" s="422"/>
      <c r="BG38" s="422"/>
      <c r="BH38" s="422"/>
      <c r="BI38" s="423"/>
      <c r="BJ38" s="387"/>
      <c r="BK38" s="387"/>
      <c r="BL38" s="387"/>
      <c r="BM38" s="392"/>
      <c r="BN38" s="393"/>
      <c r="BO38" s="394"/>
      <c r="BP38" s="392"/>
      <c r="BQ38" s="393"/>
      <c r="BR38" s="394"/>
      <c r="BS38" s="387"/>
      <c r="BT38" s="387"/>
      <c r="BU38" s="387"/>
      <c r="BV38" s="398"/>
      <c r="BW38" s="399"/>
      <c r="BX38" s="399"/>
      <c r="BY38" s="400"/>
      <c r="BZ38" s="453"/>
      <c r="CA38" s="453"/>
      <c r="CB38" s="453"/>
      <c r="CC38" s="453"/>
      <c r="CD38" s="383"/>
      <c r="CE38" s="384"/>
      <c r="CF38" s="384"/>
      <c r="CG38" s="384"/>
      <c r="CH38" s="385"/>
    </row>
    <row r="39" spans="1:86" ht="20.55" customHeight="1" x14ac:dyDescent="0.2">
      <c r="A39" s="454" t="s">
        <v>99</v>
      </c>
      <c r="B39" s="455"/>
      <c r="C39" s="460" t="s">
        <v>100</v>
      </c>
      <c r="D39" s="461"/>
      <c r="E39" s="461"/>
      <c r="F39" s="461"/>
      <c r="G39" s="461"/>
      <c r="H39" s="461"/>
      <c r="I39" s="461"/>
      <c r="J39" s="461"/>
      <c r="K39" s="461"/>
      <c r="L39" s="461"/>
      <c r="M39" s="461"/>
      <c r="N39" s="462"/>
      <c r="O39" s="463" t="s">
        <v>101</v>
      </c>
      <c r="P39" s="464"/>
      <c r="Q39" s="463">
        <v>3</v>
      </c>
      <c r="R39" s="464"/>
      <c r="S39" s="445" t="s">
        <v>102</v>
      </c>
      <c r="T39" s="445"/>
      <c r="U39" s="445"/>
      <c r="V39" s="439"/>
      <c r="W39" s="440"/>
      <c r="X39" s="441"/>
      <c r="Y39" s="445" t="s">
        <v>102</v>
      </c>
      <c r="Z39" s="445"/>
      <c r="AA39" s="445"/>
      <c r="AB39" s="439"/>
      <c r="AC39" s="440"/>
      <c r="AD39" s="441"/>
      <c r="AE39" s="446"/>
      <c r="AF39" s="447"/>
      <c r="AG39" s="447"/>
      <c r="AH39" s="448"/>
      <c r="AI39" s="449"/>
      <c r="AJ39" s="450"/>
      <c r="AK39" s="450"/>
      <c r="AL39" s="451"/>
      <c r="AM39" s="84">
        <f>V39*AE39+AB39*AI39</f>
        <v>0</v>
      </c>
      <c r="AN39" s="85"/>
      <c r="AO39" s="85"/>
      <c r="AP39" s="85"/>
      <c r="AQ39" s="86"/>
      <c r="AR39" s="454" t="s">
        <v>103</v>
      </c>
      <c r="AS39" s="469"/>
      <c r="AT39" s="460" t="s">
        <v>108</v>
      </c>
      <c r="AU39" s="461"/>
      <c r="AV39" s="461"/>
      <c r="AW39" s="461"/>
      <c r="AX39" s="461"/>
      <c r="AY39" s="461"/>
      <c r="AZ39" s="461"/>
      <c r="BA39" s="461"/>
      <c r="BB39" s="461"/>
      <c r="BC39" s="461"/>
      <c r="BD39" s="461"/>
      <c r="BE39" s="462"/>
      <c r="BF39" s="472" t="s">
        <v>109</v>
      </c>
      <c r="BG39" s="473"/>
      <c r="BH39" s="472">
        <v>3</v>
      </c>
      <c r="BI39" s="473"/>
      <c r="BJ39" s="439"/>
      <c r="BK39" s="440"/>
      <c r="BL39" s="441"/>
      <c r="BM39" s="442" t="s">
        <v>102</v>
      </c>
      <c r="BN39" s="443"/>
      <c r="BO39" s="444"/>
      <c r="BP39" s="439"/>
      <c r="BQ39" s="440"/>
      <c r="BR39" s="441"/>
      <c r="BS39" s="442" t="s">
        <v>102</v>
      </c>
      <c r="BT39" s="443"/>
      <c r="BU39" s="444"/>
      <c r="BV39" s="446"/>
      <c r="BW39" s="447"/>
      <c r="BX39" s="447"/>
      <c r="BY39" s="448"/>
      <c r="BZ39" s="449"/>
      <c r="CA39" s="450"/>
      <c r="CB39" s="450"/>
      <c r="CC39" s="451"/>
      <c r="CD39" s="84">
        <f t="shared" ref="CD39:CD43" si="0">BJ39*BV39+BP39*BZ39</f>
        <v>0</v>
      </c>
      <c r="CE39" s="85"/>
      <c r="CF39" s="85"/>
      <c r="CG39" s="85"/>
      <c r="CH39" s="86"/>
    </row>
    <row r="40" spans="1:86" ht="20.55" customHeight="1" x14ac:dyDescent="0.2">
      <c r="A40" s="456"/>
      <c r="B40" s="457"/>
      <c r="C40" s="460" t="s">
        <v>106</v>
      </c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2"/>
      <c r="O40" s="464" t="s">
        <v>107</v>
      </c>
      <c r="P40" s="464"/>
      <c r="Q40" s="464">
        <v>3</v>
      </c>
      <c r="R40" s="464"/>
      <c r="S40" s="465"/>
      <c r="T40" s="466"/>
      <c r="U40" s="467"/>
      <c r="V40" s="442" t="s">
        <v>102</v>
      </c>
      <c r="W40" s="443"/>
      <c r="X40" s="444"/>
      <c r="Y40" s="468"/>
      <c r="Z40" s="468"/>
      <c r="AA40" s="468"/>
      <c r="AB40" s="442" t="s">
        <v>102</v>
      </c>
      <c r="AC40" s="443"/>
      <c r="AD40" s="444"/>
      <c r="AE40" s="446"/>
      <c r="AF40" s="447"/>
      <c r="AG40" s="447"/>
      <c r="AH40" s="448"/>
      <c r="AI40" s="449"/>
      <c r="AJ40" s="450"/>
      <c r="AK40" s="450"/>
      <c r="AL40" s="451"/>
      <c r="AM40" s="84">
        <f>S40*AE40+Y40*AI40</f>
        <v>0</v>
      </c>
      <c r="AN40" s="85"/>
      <c r="AO40" s="85"/>
      <c r="AP40" s="85"/>
      <c r="AQ40" s="86"/>
      <c r="AR40" s="470"/>
      <c r="AS40" s="471"/>
      <c r="AT40" s="460" t="s">
        <v>112</v>
      </c>
      <c r="AU40" s="461"/>
      <c r="AV40" s="461"/>
      <c r="AW40" s="461"/>
      <c r="AX40" s="461"/>
      <c r="AY40" s="461"/>
      <c r="AZ40" s="461"/>
      <c r="BA40" s="461"/>
      <c r="BB40" s="461"/>
      <c r="BC40" s="461"/>
      <c r="BD40" s="461"/>
      <c r="BE40" s="462"/>
      <c r="BF40" s="437" t="s">
        <v>113</v>
      </c>
      <c r="BG40" s="438"/>
      <c r="BH40" s="437">
        <v>2</v>
      </c>
      <c r="BI40" s="438"/>
      <c r="BJ40" s="439"/>
      <c r="BK40" s="440"/>
      <c r="BL40" s="441"/>
      <c r="BM40" s="442" t="s">
        <v>102</v>
      </c>
      <c r="BN40" s="443"/>
      <c r="BO40" s="444"/>
      <c r="BP40" s="439"/>
      <c r="BQ40" s="440"/>
      <c r="BR40" s="441"/>
      <c r="BS40" s="442" t="s">
        <v>102</v>
      </c>
      <c r="BT40" s="443"/>
      <c r="BU40" s="444"/>
      <c r="BV40" s="446"/>
      <c r="BW40" s="447"/>
      <c r="BX40" s="447"/>
      <c r="BY40" s="448"/>
      <c r="BZ40" s="449"/>
      <c r="CA40" s="450"/>
      <c r="CB40" s="450"/>
      <c r="CC40" s="451"/>
      <c r="CD40" s="84">
        <f t="shared" si="0"/>
        <v>0</v>
      </c>
      <c r="CE40" s="85"/>
      <c r="CF40" s="85"/>
      <c r="CG40" s="85"/>
      <c r="CH40" s="86"/>
    </row>
    <row r="41" spans="1:86" ht="20.55" customHeight="1" x14ac:dyDescent="0.2">
      <c r="A41" s="456"/>
      <c r="B41" s="457"/>
      <c r="C41" s="460" t="s">
        <v>110</v>
      </c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2"/>
      <c r="O41" s="464" t="s">
        <v>111</v>
      </c>
      <c r="P41" s="464"/>
      <c r="Q41" s="464">
        <v>4</v>
      </c>
      <c r="R41" s="464"/>
      <c r="S41" s="465"/>
      <c r="T41" s="466"/>
      <c r="U41" s="467"/>
      <c r="V41" s="442" t="s">
        <v>102</v>
      </c>
      <c r="W41" s="443"/>
      <c r="X41" s="444"/>
      <c r="Y41" s="468"/>
      <c r="Z41" s="468"/>
      <c r="AA41" s="468"/>
      <c r="AB41" s="442" t="s">
        <v>102</v>
      </c>
      <c r="AC41" s="443"/>
      <c r="AD41" s="444"/>
      <c r="AE41" s="446"/>
      <c r="AF41" s="447"/>
      <c r="AG41" s="447"/>
      <c r="AH41" s="448"/>
      <c r="AI41" s="449"/>
      <c r="AJ41" s="450"/>
      <c r="AK41" s="450"/>
      <c r="AL41" s="451"/>
      <c r="AM41" s="84">
        <f t="shared" ref="AM41:AM44" si="1">S41*AE41+Y41*AI41</f>
        <v>0</v>
      </c>
      <c r="AN41" s="85"/>
      <c r="AO41" s="85"/>
      <c r="AP41" s="85"/>
      <c r="AQ41" s="86"/>
      <c r="AR41" s="470"/>
      <c r="AS41" s="471"/>
      <c r="AT41" s="460" t="s">
        <v>116</v>
      </c>
      <c r="AU41" s="461"/>
      <c r="AV41" s="461"/>
      <c r="AW41" s="461"/>
      <c r="AX41" s="461"/>
      <c r="AY41" s="461"/>
      <c r="AZ41" s="461"/>
      <c r="BA41" s="461"/>
      <c r="BB41" s="461"/>
      <c r="BC41" s="461"/>
      <c r="BD41" s="461"/>
      <c r="BE41" s="462"/>
      <c r="BF41" s="464" t="s">
        <v>117</v>
      </c>
      <c r="BG41" s="464"/>
      <c r="BH41" s="464">
        <v>3</v>
      </c>
      <c r="BI41" s="464"/>
      <c r="BJ41" s="468"/>
      <c r="BK41" s="468"/>
      <c r="BL41" s="468"/>
      <c r="BM41" s="442" t="s">
        <v>102</v>
      </c>
      <c r="BN41" s="443"/>
      <c r="BO41" s="444"/>
      <c r="BP41" s="477"/>
      <c r="BQ41" s="477"/>
      <c r="BR41" s="477"/>
      <c r="BS41" s="442" t="s">
        <v>102</v>
      </c>
      <c r="BT41" s="443"/>
      <c r="BU41" s="444"/>
      <c r="BV41" s="446"/>
      <c r="BW41" s="447"/>
      <c r="BX41" s="447"/>
      <c r="BY41" s="448"/>
      <c r="BZ41" s="449"/>
      <c r="CA41" s="450"/>
      <c r="CB41" s="450"/>
      <c r="CC41" s="451"/>
      <c r="CD41" s="84">
        <f t="shared" si="0"/>
        <v>0</v>
      </c>
      <c r="CE41" s="85"/>
      <c r="CF41" s="85"/>
      <c r="CG41" s="85"/>
      <c r="CH41" s="86"/>
    </row>
    <row r="42" spans="1:86" ht="20.55" customHeight="1" x14ac:dyDescent="0.2">
      <c r="A42" s="456"/>
      <c r="B42" s="457"/>
      <c r="C42" s="460" t="s">
        <v>114</v>
      </c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2"/>
      <c r="O42" s="464" t="s">
        <v>115</v>
      </c>
      <c r="P42" s="464"/>
      <c r="Q42" s="464">
        <v>2</v>
      </c>
      <c r="R42" s="464"/>
      <c r="S42" s="465"/>
      <c r="T42" s="466"/>
      <c r="U42" s="467"/>
      <c r="V42" s="442" t="s">
        <v>102</v>
      </c>
      <c r="W42" s="443"/>
      <c r="X42" s="444"/>
      <c r="Y42" s="468"/>
      <c r="Z42" s="468"/>
      <c r="AA42" s="468"/>
      <c r="AB42" s="442" t="s">
        <v>102</v>
      </c>
      <c r="AC42" s="443"/>
      <c r="AD42" s="444"/>
      <c r="AE42" s="446"/>
      <c r="AF42" s="447"/>
      <c r="AG42" s="447"/>
      <c r="AH42" s="448"/>
      <c r="AI42" s="449"/>
      <c r="AJ42" s="450"/>
      <c r="AK42" s="450"/>
      <c r="AL42" s="451"/>
      <c r="AM42" s="84">
        <f t="shared" si="1"/>
        <v>0</v>
      </c>
      <c r="AN42" s="85"/>
      <c r="AO42" s="85"/>
      <c r="AP42" s="85"/>
      <c r="AQ42" s="86"/>
      <c r="AR42" s="470"/>
      <c r="AS42" s="471"/>
      <c r="AT42" s="460" t="s">
        <v>120</v>
      </c>
      <c r="AU42" s="461"/>
      <c r="AV42" s="461"/>
      <c r="AW42" s="461"/>
      <c r="AX42" s="461"/>
      <c r="AY42" s="461"/>
      <c r="AZ42" s="461"/>
      <c r="BA42" s="461"/>
      <c r="BB42" s="461"/>
      <c r="BC42" s="461"/>
      <c r="BD42" s="461"/>
      <c r="BE42" s="462"/>
      <c r="BF42" s="474" t="s">
        <v>121</v>
      </c>
      <c r="BG42" s="474"/>
      <c r="BH42" s="475">
        <v>3</v>
      </c>
      <c r="BI42" s="476"/>
      <c r="BJ42" s="481"/>
      <c r="BK42" s="482"/>
      <c r="BL42" s="483"/>
      <c r="BM42" s="484" t="s">
        <v>102</v>
      </c>
      <c r="BN42" s="485"/>
      <c r="BO42" s="486"/>
      <c r="BP42" s="481"/>
      <c r="BQ42" s="482"/>
      <c r="BR42" s="483"/>
      <c r="BS42" s="484" t="s">
        <v>102</v>
      </c>
      <c r="BT42" s="485"/>
      <c r="BU42" s="486"/>
      <c r="BV42" s="487"/>
      <c r="BW42" s="488"/>
      <c r="BX42" s="488"/>
      <c r="BY42" s="489"/>
      <c r="BZ42" s="490"/>
      <c r="CA42" s="490"/>
      <c r="CB42" s="490"/>
      <c r="CC42" s="490"/>
      <c r="CD42" s="478">
        <f t="shared" si="0"/>
        <v>0</v>
      </c>
      <c r="CE42" s="479"/>
      <c r="CF42" s="479"/>
      <c r="CG42" s="479"/>
      <c r="CH42" s="480"/>
    </row>
    <row r="43" spans="1:86" ht="20.55" customHeight="1" x14ac:dyDescent="0.2">
      <c r="A43" s="456"/>
      <c r="B43" s="457"/>
      <c r="C43" s="460" t="s">
        <v>118</v>
      </c>
      <c r="D43" s="461"/>
      <c r="E43" s="461"/>
      <c r="F43" s="461"/>
      <c r="G43" s="461"/>
      <c r="H43" s="461"/>
      <c r="I43" s="461"/>
      <c r="J43" s="461"/>
      <c r="K43" s="461"/>
      <c r="L43" s="461"/>
      <c r="M43" s="461"/>
      <c r="N43" s="462"/>
      <c r="O43" s="464" t="s">
        <v>119</v>
      </c>
      <c r="P43" s="464"/>
      <c r="Q43" s="464">
        <v>3</v>
      </c>
      <c r="R43" s="464"/>
      <c r="S43" s="465"/>
      <c r="T43" s="466"/>
      <c r="U43" s="467"/>
      <c r="V43" s="442" t="s">
        <v>102</v>
      </c>
      <c r="W43" s="443"/>
      <c r="X43" s="444"/>
      <c r="Y43" s="468"/>
      <c r="Z43" s="468"/>
      <c r="AA43" s="468"/>
      <c r="AB43" s="442" t="s">
        <v>102</v>
      </c>
      <c r="AC43" s="443"/>
      <c r="AD43" s="444"/>
      <c r="AE43" s="446"/>
      <c r="AF43" s="447"/>
      <c r="AG43" s="447"/>
      <c r="AH43" s="448"/>
      <c r="AI43" s="449"/>
      <c r="AJ43" s="450"/>
      <c r="AK43" s="450"/>
      <c r="AL43" s="451"/>
      <c r="AM43" s="84">
        <f t="shared" si="1"/>
        <v>0</v>
      </c>
      <c r="AN43" s="85"/>
      <c r="AO43" s="85"/>
      <c r="AP43" s="85"/>
      <c r="AQ43" s="86"/>
      <c r="AR43" s="470"/>
      <c r="AS43" s="471"/>
      <c r="AT43" s="460" t="s">
        <v>124</v>
      </c>
      <c r="AU43" s="461"/>
      <c r="AV43" s="461"/>
      <c r="AW43" s="461"/>
      <c r="AX43" s="461"/>
      <c r="AY43" s="461"/>
      <c r="AZ43" s="461"/>
      <c r="BA43" s="461"/>
      <c r="BB43" s="461"/>
      <c r="BC43" s="461"/>
      <c r="BD43" s="461"/>
      <c r="BE43" s="462"/>
      <c r="BF43" s="464" t="s">
        <v>125</v>
      </c>
      <c r="BG43" s="464"/>
      <c r="BH43" s="464">
        <v>2</v>
      </c>
      <c r="BI43" s="464"/>
      <c r="BJ43" s="439"/>
      <c r="BK43" s="440"/>
      <c r="BL43" s="441"/>
      <c r="BM43" s="442" t="s">
        <v>102</v>
      </c>
      <c r="BN43" s="443"/>
      <c r="BO43" s="444"/>
      <c r="BP43" s="439"/>
      <c r="BQ43" s="440"/>
      <c r="BR43" s="441"/>
      <c r="BS43" s="442" t="s">
        <v>102</v>
      </c>
      <c r="BT43" s="443"/>
      <c r="BU43" s="444"/>
      <c r="BV43" s="446"/>
      <c r="BW43" s="447"/>
      <c r="BX43" s="447"/>
      <c r="BY43" s="448"/>
      <c r="BZ43" s="449"/>
      <c r="CA43" s="450"/>
      <c r="CB43" s="450"/>
      <c r="CC43" s="451"/>
      <c r="CD43" s="84">
        <f t="shared" si="0"/>
        <v>0</v>
      </c>
      <c r="CE43" s="85"/>
      <c r="CF43" s="85"/>
      <c r="CG43" s="85"/>
      <c r="CH43" s="86"/>
    </row>
    <row r="44" spans="1:86" ht="20.55" customHeight="1" x14ac:dyDescent="0.2">
      <c r="A44" s="458"/>
      <c r="B44" s="459"/>
      <c r="C44" s="460" t="s">
        <v>122</v>
      </c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2"/>
      <c r="O44" s="464" t="s">
        <v>123</v>
      </c>
      <c r="P44" s="464"/>
      <c r="Q44" s="464">
        <v>4</v>
      </c>
      <c r="R44" s="464"/>
      <c r="S44" s="465"/>
      <c r="T44" s="466"/>
      <c r="U44" s="467"/>
      <c r="V44" s="442" t="s">
        <v>102</v>
      </c>
      <c r="W44" s="443"/>
      <c r="X44" s="444"/>
      <c r="Y44" s="468"/>
      <c r="Z44" s="468"/>
      <c r="AA44" s="468"/>
      <c r="AB44" s="442" t="s">
        <v>102</v>
      </c>
      <c r="AC44" s="443"/>
      <c r="AD44" s="444"/>
      <c r="AE44" s="446"/>
      <c r="AF44" s="447"/>
      <c r="AG44" s="447"/>
      <c r="AH44" s="448"/>
      <c r="AI44" s="449"/>
      <c r="AJ44" s="450"/>
      <c r="AK44" s="450"/>
      <c r="AL44" s="451"/>
      <c r="AM44" s="84">
        <f t="shared" si="1"/>
        <v>0</v>
      </c>
      <c r="AN44" s="85"/>
      <c r="AO44" s="85"/>
      <c r="AP44" s="85"/>
      <c r="AQ44" s="86"/>
      <c r="AR44" s="470"/>
      <c r="AS44" s="471"/>
      <c r="AT44" s="460" t="s">
        <v>129</v>
      </c>
      <c r="AU44" s="461"/>
      <c r="AV44" s="461"/>
      <c r="AW44" s="461"/>
      <c r="AX44" s="461"/>
      <c r="AY44" s="461"/>
      <c r="AZ44" s="461"/>
      <c r="BA44" s="461"/>
      <c r="BB44" s="461"/>
      <c r="BC44" s="461"/>
      <c r="BD44" s="461"/>
      <c r="BE44" s="462"/>
      <c r="BF44" s="495" t="s">
        <v>130</v>
      </c>
      <c r="BG44" s="495"/>
      <c r="BH44" s="437">
        <v>2</v>
      </c>
      <c r="BI44" s="438"/>
      <c r="BJ44" s="439"/>
      <c r="BK44" s="440"/>
      <c r="BL44" s="441"/>
      <c r="BM44" s="439"/>
      <c r="BN44" s="440"/>
      <c r="BO44" s="441"/>
      <c r="BP44" s="439"/>
      <c r="BQ44" s="440"/>
      <c r="BR44" s="441"/>
      <c r="BS44" s="439"/>
      <c r="BT44" s="440"/>
      <c r="BU44" s="441"/>
      <c r="BV44" s="446"/>
      <c r="BW44" s="447"/>
      <c r="BX44" s="447"/>
      <c r="BY44" s="448"/>
      <c r="BZ44" s="449"/>
      <c r="CA44" s="450"/>
      <c r="CB44" s="450"/>
      <c r="CC44" s="451"/>
      <c r="CD44" s="84">
        <f t="shared" ref="CD44:CD49" si="2">(BJ44+BM44)*BV44+(BP44+BS44)*BZ44</f>
        <v>0</v>
      </c>
      <c r="CE44" s="85"/>
      <c r="CF44" s="85"/>
      <c r="CG44" s="85"/>
      <c r="CH44" s="86"/>
    </row>
    <row r="45" spans="1:86" ht="20.55" customHeight="1" x14ac:dyDescent="0.2">
      <c r="A45" s="491" t="s">
        <v>126</v>
      </c>
      <c r="B45" s="492"/>
      <c r="C45" s="460" t="s">
        <v>127</v>
      </c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2"/>
      <c r="O45" s="464" t="s">
        <v>128</v>
      </c>
      <c r="P45" s="464"/>
      <c r="Q45" s="464">
        <v>3</v>
      </c>
      <c r="R45" s="464"/>
      <c r="S45" s="445" t="s">
        <v>102</v>
      </c>
      <c r="T45" s="445"/>
      <c r="U45" s="445"/>
      <c r="V45" s="439"/>
      <c r="W45" s="440"/>
      <c r="X45" s="441"/>
      <c r="Y45" s="445" t="s">
        <v>102</v>
      </c>
      <c r="Z45" s="445"/>
      <c r="AA45" s="445"/>
      <c r="AB45" s="439"/>
      <c r="AC45" s="440"/>
      <c r="AD45" s="441"/>
      <c r="AE45" s="446"/>
      <c r="AF45" s="447"/>
      <c r="AG45" s="447"/>
      <c r="AH45" s="448"/>
      <c r="AI45" s="449"/>
      <c r="AJ45" s="450"/>
      <c r="AK45" s="450"/>
      <c r="AL45" s="451"/>
      <c r="AM45" s="84">
        <f>V45*AE45+AB45*AI45</f>
        <v>0</v>
      </c>
      <c r="AN45" s="85"/>
      <c r="AO45" s="85"/>
      <c r="AP45" s="85"/>
      <c r="AQ45" s="86"/>
      <c r="AR45" s="470"/>
      <c r="AS45" s="471"/>
      <c r="AT45" s="460" t="s">
        <v>133</v>
      </c>
      <c r="AU45" s="461"/>
      <c r="AV45" s="461"/>
      <c r="AW45" s="461"/>
      <c r="AX45" s="461"/>
      <c r="AY45" s="461"/>
      <c r="AZ45" s="461"/>
      <c r="BA45" s="461"/>
      <c r="BB45" s="461"/>
      <c r="BC45" s="461"/>
      <c r="BD45" s="461"/>
      <c r="BE45" s="462"/>
      <c r="BF45" s="464" t="s">
        <v>134</v>
      </c>
      <c r="BG45" s="464"/>
      <c r="BH45" s="464">
        <v>3</v>
      </c>
      <c r="BI45" s="464"/>
      <c r="BJ45" s="439"/>
      <c r="BK45" s="440"/>
      <c r="BL45" s="441"/>
      <c r="BM45" s="439"/>
      <c r="BN45" s="440"/>
      <c r="BO45" s="441"/>
      <c r="BP45" s="439"/>
      <c r="BQ45" s="440"/>
      <c r="BR45" s="441"/>
      <c r="BS45" s="439"/>
      <c r="BT45" s="440"/>
      <c r="BU45" s="441"/>
      <c r="BV45" s="446"/>
      <c r="BW45" s="447"/>
      <c r="BX45" s="447"/>
      <c r="BY45" s="448"/>
      <c r="BZ45" s="449"/>
      <c r="CA45" s="450"/>
      <c r="CB45" s="450"/>
      <c r="CC45" s="451"/>
      <c r="CD45" s="84">
        <f t="shared" si="2"/>
        <v>0</v>
      </c>
      <c r="CE45" s="85"/>
      <c r="CF45" s="85"/>
      <c r="CG45" s="85"/>
      <c r="CH45" s="86"/>
    </row>
    <row r="46" spans="1:86" ht="20.55" customHeight="1" x14ac:dyDescent="0.2">
      <c r="A46" s="493"/>
      <c r="B46" s="494"/>
      <c r="C46" s="460" t="s">
        <v>131</v>
      </c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2"/>
      <c r="O46" s="464" t="s">
        <v>132</v>
      </c>
      <c r="P46" s="464"/>
      <c r="Q46" s="464">
        <v>3</v>
      </c>
      <c r="R46" s="464"/>
      <c r="S46" s="465"/>
      <c r="T46" s="466"/>
      <c r="U46" s="467"/>
      <c r="V46" s="442" t="s">
        <v>102</v>
      </c>
      <c r="W46" s="443"/>
      <c r="X46" s="444"/>
      <c r="Y46" s="468"/>
      <c r="Z46" s="468"/>
      <c r="AA46" s="468"/>
      <c r="AB46" s="442" t="s">
        <v>102</v>
      </c>
      <c r="AC46" s="443"/>
      <c r="AD46" s="444"/>
      <c r="AE46" s="446"/>
      <c r="AF46" s="447"/>
      <c r="AG46" s="447"/>
      <c r="AH46" s="448"/>
      <c r="AI46" s="449"/>
      <c r="AJ46" s="450"/>
      <c r="AK46" s="450"/>
      <c r="AL46" s="451"/>
      <c r="AM46" s="84">
        <f>S46*AE46+Y46*AI46</f>
        <v>0</v>
      </c>
      <c r="AN46" s="85"/>
      <c r="AO46" s="85"/>
      <c r="AP46" s="85"/>
      <c r="AQ46" s="86"/>
      <c r="AR46" s="470"/>
      <c r="AS46" s="471"/>
      <c r="AT46" s="460" t="s">
        <v>138</v>
      </c>
      <c r="AU46" s="461"/>
      <c r="AV46" s="461"/>
      <c r="AW46" s="461"/>
      <c r="AX46" s="461"/>
      <c r="AY46" s="461"/>
      <c r="AZ46" s="461"/>
      <c r="BA46" s="461"/>
      <c r="BB46" s="461"/>
      <c r="BC46" s="461"/>
      <c r="BD46" s="461"/>
      <c r="BE46" s="462"/>
      <c r="BF46" s="437" t="s">
        <v>139</v>
      </c>
      <c r="BG46" s="438"/>
      <c r="BH46" s="437">
        <v>2</v>
      </c>
      <c r="BI46" s="438"/>
      <c r="BJ46" s="439"/>
      <c r="BK46" s="440"/>
      <c r="BL46" s="441"/>
      <c r="BM46" s="439"/>
      <c r="BN46" s="440"/>
      <c r="BO46" s="441"/>
      <c r="BP46" s="439"/>
      <c r="BQ46" s="440"/>
      <c r="BR46" s="441"/>
      <c r="BS46" s="439"/>
      <c r="BT46" s="440"/>
      <c r="BU46" s="441"/>
      <c r="BV46" s="446"/>
      <c r="BW46" s="447"/>
      <c r="BX46" s="447"/>
      <c r="BY46" s="448"/>
      <c r="BZ46" s="449"/>
      <c r="CA46" s="450"/>
      <c r="CB46" s="450"/>
      <c r="CC46" s="451"/>
      <c r="CD46" s="84">
        <f t="shared" si="2"/>
        <v>0</v>
      </c>
      <c r="CE46" s="85"/>
      <c r="CF46" s="85"/>
      <c r="CG46" s="85"/>
      <c r="CH46" s="86"/>
    </row>
    <row r="47" spans="1:86" ht="20.55" customHeight="1" x14ac:dyDescent="0.2">
      <c r="A47" s="491" t="s">
        <v>135</v>
      </c>
      <c r="B47" s="492"/>
      <c r="C47" s="460" t="s">
        <v>136</v>
      </c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2"/>
      <c r="O47" s="496" t="s">
        <v>137</v>
      </c>
      <c r="P47" s="496"/>
      <c r="Q47" s="496">
        <v>3</v>
      </c>
      <c r="R47" s="496"/>
      <c r="S47" s="497" t="s">
        <v>102</v>
      </c>
      <c r="T47" s="497"/>
      <c r="U47" s="497"/>
      <c r="V47" s="481"/>
      <c r="W47" s="482"/>
      <c r="X47" s="483"/>
      <c r="Y47" s="497" t="s">
        <v>102</v>
      </c>
      <c r="Z47" s="497"/>
      <c r="AA47" s="497"/>
      <c r="AB47" s="481"/>
      <c r="AC47" s="482"/>
      <c r="AD47" s="483"/>
      <c r="AE47" s="487"/>
      <c r="AF47" s="488"/>
      <c r="AG47" s="488"/>
      <c r="AH47" s="489"/>
      <c r="AI47" s="500"/>
      <c r="AJ47" s="501"/>
      <c r="AK47" s="501"/>
      <c r="AL47" s="502"/>
      <c r="AM47" s="478">
        <f>V47*AE47+AB47*AI47</f>
        <v>0</v>
      </c>
      <c r="AN47" s="479"/>
      <c r="AO47" s="479"/>
      <c r="AP47" s="479"/>
      <c r="AQ47" s="480"/>
      <c r="AR47" s="470"/>
      <c r="AS47" s="471"/>
      <c r="AT47" s="460" t="s">
        <v>142</v>
      </c>
      <c r="AU47" s="461"/>
      <c r="AV47" s="461"/>
      <c r="AW47" s="461"/>
      <c r="AX47" s="461"/>
      <c r="AY47" s="461"/>
      <c r="AZ47" s="461"/>
      <c r="BA47" s="461"/>
      <c r="BB47" s="461"/>
      <c r="BC47" s="461"/>
      <c r="BD47" s="461"/>
      <c r="BE47" s="462"/>
      <c r="BF47" s="464" t="s">
        <v>143</v>
      </c>
      <c r="BG47" s="464"/>
      <c r="BH47" s="464">
        <v>3</v>
      </c>
      <c r="BI47" s="464"/>
      <c r="BJ47" s="439"/>
      <c r="BK47" s="440"/>
      <c r="BL47" s="441"/>
      <c r="BM47" s="439"/>
      <c r="BN47" s="440"/>
      <c r="BO47" s="441"/>
      <c r="BP47" s="439"/>
      <c r="BQ47" s="440"/>
      <c r="BR47" s="441"/>
      <c r="BS47" s="439"/>
      <c r="BT47" s="440"/>
      <c r="BU47" s="441"/>
      <c r="BV47" s="446"/>
      <c r="BW47" s="447"/>
      <c r="BX47" s="447"/>
      <c r="BY47" s="448"/>
      <c r="BZ47" s="449"/>
      <c r="CA47" s="450"/>
      <c r="CB47" s="450"/>
      <c r="CC47" s="451"/>
      <c r="CD47" s="84">
        <f t="shared" si="2"/>
        <v>0</v>
      </c>
      <c r="CE47" s="85"/>
      <c r="CF47" s="85"/>
      <c r="CG47" s="85"/>
      <c r="CH47" s="86"/>
    </row>
    <row r="48" spans="1:86" ht="20.55" customHeight="1" x14ac:dyDescent="0.2">
      <c r="A48" s="493"/>
      <c r="B48" s="494"/>
      <c r="C48" s="460" t="s">
        <v>140</v>
      </c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2"/>
      <c r="O48" s="496" t="s">
        <v>141</v>
      </c>
      <c r="P48" s="496"/>
      <c r="Q48" s="496">
        <v>3</v>
      </c>
      <c r="R48" s="496"/>
      <c r="S48" s="498"/>
      <c r="T48" s="498"/>
      <c r="U48" s="498"/>
      <c r="V48" s="484" t="s">
        <v>102</v>
      </c>
      <c r="W48" s="485"/>
      <c r="X48" s="486"/>
      <c r="Y48" s="499"/>
      <c r="Z48" s="499"/>
      <c r="AA48" s="499"/>
      <c r="AB48" s="484" t="s">
        <v>102</v>
      </c>
      <c r="AC48" s="485"/>
      <c r="AD48" s="486"/>
      <c r="AE48" s="487"/>
      <c r="AF48" s="488"/>
      <c r="AG48" s="488"/>
      <c r="AH48" s="489"/>
      <c r="AI48" s="500"/>
      <c r="AJ48" s="501"/>
      <c r="AK48" s="501"/>
      <c r="AL48" s="502"/>
      <c r="AM48" s="478">
        <f>S48*AE48+Y48*AI48</f>
        <v>0</v>
      </c>
      <c r="AN48" s="479"/>
      <c r="AO48" s="479"/>
      <c r="AP48" s="479"/>
      <c r="AQ48" s="480"/>
      <c r="AR48" s="470"/>
      <c r="AS48" s="471"/>
      <c r="AT48" s="460" t="s">
        <v>147</v>
      </c>
      <c r="AU48" s="461"/>
      <c r="AV48" s="461"/>
      <c r="AW48" s="461"/>
      <c r="AX48" s="461"/>
      <c r="AY48" s="461"/>
      <c r="AZ48" s="461"/>
      <c r="BA48" s="461"/>
      <c r="BB48" s="461"/>
      <c r="BC48" s="461"/>
      <c r="BD48" s="461"/>
      <c r="BE48" s="462"/>
      <c r="BF48" s="464" t="s">
        <v>148</v>
      </c>
      <c r="BG48" s="464"/>
      <c r="BH48" s="464">
        <v>2</v>
      </c>
      <c r="BI48" s="464"/>
      <c r="BJ48" s="439"/>
      <c r="BK48" s="440"/>
      <c r="BL48" s="441"/>
      <c r="BM48" s="439"/>
      <c r="BN48" s="440"/>
      <c r="BO48" s="441"/>
      <c r="BP48" s="439"/>
      <c r="BQ48" s="440"/>
      <c r="BR48" s="441"/>
      <c r="BS48" s="439"/>
      <c r="BT48" s="440"/>
      <c r="BU48" s="441"/>
      <c r="BV48" s="446"/>
      <c r="BW48" s="447"/>
      <c r="BX48" s="447"/>
      <c r="BY48" s="448"/>
      <c r="BZ48" s="449"/>
      <c r="CA48" s="450"/>
      <c r="CB48" s="450"/>
      <c r="CC48" s="451"/>
      <c r="CD48" s="84">
        <f t="shared" si="2"/>
        <v>0</v>
      </c>
      <c r="CE48" s="85"/>
      <c r="CF48" s="85"/>
      <c r="CG48" s="85"/>
      <c r="CH48" s="86"/>
    </row>
    <row r="49" spans="1:86" ht="20.55" customHeight="1" x14ac:dyDescent="0.2">
      <c r="A49" s="491" t="s">
        <v>144</v>
      </c>
      <c r="B49" s="503"/>
      <c r="C49" s="460" t="s">
        <v>145</v>
      </c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2"/>
      <c r="O49" s="464" t="s">
        <v>146</v>
      </c>
      <c r="P49" s="464"/>
      <c r="Q49" s="464">
        <v>3</v>
      </c>
      <c r="R49" s="464"/>
      <c r="S49" s="465"/>
      <c r="T49" s="466"/>
      <c r="U49" s="467"/>
      <c r="V49" s="442" t="s">
        <v>102</v>
      </c>
      <c r="W49" s="443"/>
      <c r="X49" s="444"/>
      <c r="Y49" s="468"/>
      <c r="Z49" s="468"/>
      <c r="AA49" s="468"/>
      <c r="AB49" s="442" t="s">
        <v>102</v>
      </c>
      <c r="AC49" s="443"/>
      <c r="AD49" s="444"/>
      <c r="AE49" s="446"/>
      <c r="AF49" s="447"/>
      <c r="AG49" s="447"/>
      <c r="AH49" s="448"/>
      <c r="AI49" s="449"/>
      <c r="AJ49" s="450"/>
      <c r="AK49" s="450"/>
      <c r="AL49" s="451"/>
      <c r="AM49" s="84">
        <f t="shared" ref="AM49:AM51" si="3">S49*AE49+Y49*AI49</f>
        <v>0</v>
      </c>
      <c r="AN49" s="85"/>
      <c r="AO49" s="85"/>
      <c r="AP49" s="85"/>
      <c r="AQ49" s="86"/>
      <c r="AR49" s="470"/>
      <c r="AS49" s="471"/>
      <c r="AT49" s="460" t="s">
        <v>151</v>
      </c>
      <c r="AU49" s="461"/>
      <c r="AV49" s="461"/>
      <c r="AW49" s="461"/>
      <c r="AX49" s="461"/>
      <c r="AY49" s="461"/>
      <c r="AZ49" s="461"/>
      <c r="BA49" s="461"/>
      <c r="BB49" s="461"/>
      <c r="BC49" s="461"/>
      <c r="BD49" s="461"/>
      <c r="BE49" s="462"/>
      <c r="BF49" s="464" t="s">
        <v>152</v>
      </c>
      <c r="BG49" s="464"/>
      <c r="BH49" s="464">
        <v>3</v>
      </c>
      <c r="BI49" s="464"/>
      <c r="BJ49" s="439"/>
      <c r="BK49" s="440"/>
      <c r="BL49" s="441"/>
      <c r="BM49" s="439"/>
      <c r="BN49" s="440"/>
      <c r="BO49" s="441"/>
      <c r="BP49" s="439"/>
      <c r="BQ49" s="440"/>
      <c r="BR49" s="441"/>
      <c r="BS49" s="439"/>
      <c r="BT49" s="440"/>
      <c r="BU49" s="441"/>
      <c r="BV49" s="446"/>
      <c r="BW49" s="447"/>
      <c r="BX49" s="447"/>
      <c r="BY49" s="448"/>
      <c r="BZ49" s="449"/>
      <c r="CA49" s="450"/>
      <c r="CB49" s="450"/>
      <c r="CC49" s="451"/>
      <c r="CD49" s="84">
        <f t="shared" si="2"/>
        <v>0</v>
      </c>
      <c r="CE49" s="85"/>
      <c r="CF49" s="85"/>
      <c r="CG49" s="85"/>
      <c r="CH49" s="86"/>
    </row>
    <row r="50" spans="1:86" ht="20.55" customHeight="1" x14ac:dyDescent="0.2">
      <c r="A50" s="504"/>
      <c r="B50" s="505"/>
      <c r="C50" s="460" t="s">
        <v>149</v>
      </c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2"/>
      <c r="O50" s="464" t="s">
        <v>150</v>
      </c>
      <c r="P50" s="464"/>
      <c r="Q50" s="464">
        <v>2</v>
      </c>
      <c r="R50" s="464"/>
      <c r="S50" s="465"/>
      <c r="T50" s="466"/>
      <c r="U50" s="467"/>
      <c r="V50" s="442" t="s">
        <v>102</v>
      </c>
      <c r="W50" s="443"/>
      <c r="X50" s="444"/>
      <c r="Y50" s="468"/>
      <c r="Z50" s="468"/>
      <c r="AA50" s="468"/>
      <c r="AB50" s="442" t="s">
        <v>102</v>
      </c>
      <c r="AC50" s="443"/>
      <c r="AD50" s="444"/>
      <c r="AE50" s="446"/>
      <c r="AF50" s="447"/>
      <c r="AG50" s="447"/>
      <c r="AH50" s="448"/>
      <c r="AI50" s="449"/>
      <c r="AJ50" s="450"/>
      <c r="AK50" s="450"/>
      <c r="AL50" s="451"/>
      <c r="AM50" s="84">
        <f t="shared" si="3"/>
        <v>0</v>
      </c>
      <c r="AN50" s="85"/>
      <c r="AO50" s="85"/>
      <c r="AP50" s="85"/>
      <c r="AQ50" s="86"/>
      <c r="AR50" s="470"/>
      <c r="AS50" s="471"/>
      <c r="AT50" s="460" t="s">
        <v>155</v>
      </c>
      <c r="AU50" s="461"/>
      <c r="AV50" s="461"/>
      <c r="AW50" s="461"/>
      <c r="AX50" s="461"/>
      <c r="AY50" s="461"/>
      <c r="AZ50" s="461"/>
      <c r="BA50" s="461"/>
      <c r="BB50" s="461"/>
      <c r="BC50" s="461"/>
      <c r="BD50" s="461"/>
      <c r="BE50" s="462"/>
      <c r="BF50" s="464" t="s">
        <v>156</v>
      </c>
      <c r="BG50" s="464"/>
      <c r="BH50" s="464">
        <v>2</v>
      </c>
      <c r="BI50" s="464"/>
      <c r="BJ50" s="439"/>
      <c r="BK50" s="440"/>
      <c r="BL50" s="441"/>
      <c r="BM50" s="442" t="s">
        <v>102</v>
      </c>
      <c r="BN50" s="443"/>
      <c r="BO50" s="444"/>
      <c r="BP50" s="439"/>
      <c r="BQ50" s="440"/>
      <c r="BR50" s="441"/>
      <c r="BS50" s="442" t="s">
        <v>102</v>
      </c>
      <c r="BT50" s="443"/>
      <c r="BU50" s="444"/>
      <c r="BV50" s="446"/>
      <c r="BW50" s="447"/>
      <c r="BX50" s="447"/>
      <c r="BY50" s="448"/>
      <c r="BZ50" s="449"/>
      <c r="CA50" s="450"/>
      <c r="CB50" s="450"/>
      <c r="CC50" s="451"/>
      <c r="CD50" s="84">
        <f>BJ50*BV50+BP50*BZ50</f>
        <v>0</v>
      </c>
      <c r="CE50" s="85"/>
      <c r="CF50" s="85"/>
      <c r="CG50" s="85"/>
      <c r="CH50" s="86"/>
    </row>
    <row r="51" spans="1:86" ht="20.55" customHeight="1" x14ac:dyDescent="0.2">
      <c r="A51" s="504"/>
      <c r="B51" s="505"/>
      <c r="C51" s="460" t="s">
        <v>153</v>
      </c>
      <c r="D51" s="461"/>
      <c r="E51" s="461"/>
      <c r="F51" s="461"/>
      <c r="G51" s="461"/>
      <c r="H51" s="461"/>
      <c r="I51" s="461"/>
      <c r="J51" s="461"/>
      <c r="K51" s="461"/>
      <c r="L51" s="461"/>
      <c r="M51" s="461"/>
      <c r="N51" s="462"/>
      <c r="O51" s="464" t="s">
        <v>154</v>
      </c>
      <c r="P51" s="464"/>
      <c r="Q51" s="464">
        <v>3</v>
      </c>
      <c r="R51" s="464"/>
      <c r="S51" s="465"/>
      <c r="T51" s="466"/>
      <c r="U51" s="467"/>
      <c r="V51" s="442" t="s">
        <v>102</v>
      </c>
      <c r="W51" s="443"/>
      <c r="X51" s="444"/>
      <c r="Y51" s="468"/>
      <c r="Z51" s="468"/>
      <c r="AA51" s="468"/>
      <c r="AB51" s="442" t="s">
        <v>102</v>
      </c>
      <c r="AC51" s="443"/>
      <c r="AD51" s="444"/>
      <c r="AE51" s="446"/>
      <c r="AF51" s="447"/>
      <c r="AG51" s="447"/>
      <c r="AH51" s="448"/>
      <c r="AI51" s="449"/>
      <c r="AJ51" s="450"/>
      <c r="AK51" s="450"/>
      <c r="AL51" s="451"/>
      <c r="AM51" s="84">
        <f t="shared" si="3"/>
        <v>0</v>
      </c>
      <c r="AN51" s="85"/>
      <c r="AO51" s="85"/>
      <c r="AP51" s="85"/>
      <c r="AQ51" s="86"/>
      <c r="AR51" s="470"/>
      <c r="AS51" s="471"/>
      <c r="AT51" s="460" t="s">
        <v>159</v>
      </c>
      <c r="AU51" s="461"/>
      <c r="AV51" s="461"/>
      <c r="AW51" s="461"/>
      <c r="AX51" s="461"/>
      <c r="AY51" s="461"/>
      <c r="AZ51" s="461"/>
      <c r="BA51" s="461"/>
      <c r="BB51" s="461"/>
      <c r="BC51" s="461"/>
      <c r="BD51" s="461"/>
      <c r="BE51" s="462"/>
      <c r="BF51" s="464" t="s">
        <v>160</v>
      </c>
      <c r="BG51" s="464"/>
      <c r="BH51" s="464">
        <v>3</v>
      </c>
      <c r="BI51" s="464"/>
      <c r="BJ51" s="439"/>
      <c r="BK51" s="440"/>
      <c r="BL51" s="441"/>
      <c r="BM51" s="442" t="s">
        <v>102</v>
      </c>
      <c r="BN51" s="443"/>
      <c r="BO51" s="444"/>
      <c r="BP51" s="439"/>
      <c r="BQ51" s="440"/>
      <c r="BR51" s="441"/>
      <c r="BS51" s="442" t="s">
        <v>102</v>
      </c>
      <c r="BT51" s="443"/>
      <c r="BU51" s="444"/>
      <c r="BV51" s="446"/>
      <c r="BW51" s="447"/>
      <c r="BX51" s="447"/>
      <c r="BY51" s="448"/>
      <c r="BZ51" s="449"/>
      <c r="CA51" s="450"/>
      <c r="CB51" s="450"/>
      <c r="CC51" s="451"/>
      <c r="CD51" s="84">
        <f>BJ51*BV51+BP51*BZ51</f>
        <v>0</v>
      </c>
      <c r="CE51" s="85"/>
      <c r="CF51" s="85"/>
      <c r="CG51" s="85"/>
      <c r="CH51" s="86"/>
    </row>
    <row r="52" spans="1:86" ht="20.55" customHeight="1" x14ac:dyDescent="0.2">
      <c r="A52" s="504"/>
      <c r="B52" s="505"/>
      <c r="C52" s="460" t="s">
        <v>157</v>
      </c>
      <c r="D52" s="461"/>
      <c r="E52" s="461"/>
      <c r="F52" s="461"/>
      <c r="G52" s="461"/>
      <c r="H52" s="461"/>
      <c r="I52" s="461"/>
      <c r="J52" s="461"/>
      <c r="K52" s="461"/>
      <c r="L52" s="461"/>
      <c r="M52" s="461"/>
      <c r="N52" s="462"/>
      <c r="O52" s="464" t="s">
        <v>158</v>
      </c>
      <c r="P52" s="464"/>
      <c r="Q52" s="464">
        <v>2</v>
      </c>
      <c r="R52" s="464"/>
      <c r="S52" s="465"/>
      <c r="T52" s="466"/>
      <c r="U52" s="467"/>
      <c r="V52" s="439"/>
      <c r="W52" s="440"/>
      <c r="X52" s="441"/>
      <c r="Y52" s="468"/>
      <c r="Z52" s="468"/>
      <c r="AA52" s="468"/>
      <c r="AB52" s="439"/>
      <c r="AC52" s="440"/>
      <c r="AD52" s="441"/>
      <c r="AE52" s="446"/>
      <c r="AF52" s="447"/>
      <c r="AG52" s="447"/>
      <c r="AH52" s="448"/>
      <c r="AI52" s="449"/>
      <c r="AJ52" s="450"/>
      <c r="AK52" s="450"/>
      <c r="AL52" s="451"/>
      <c r="AM52" s="84">
        <f>(S52+V52)*AE52+(Y52+AB52)*AI52</f>
        <v>0</v>
      </c>
      <c r="AN52" s="85"/>
      <c r="AO52" s="85"/>
      <c r="AP52" s="85"/>
      <c r="AQ52" s="86"/>
      <c r="AR52" s="470"/>
      <c r="AS52" s="471"/>
      <c r="AT52" s="460" t="s">
        <v>280</v>
      </c>
      <c r="AU52" s="461"/>
      <c r="AV52" s="461"/>
      <c r="AW52" s="461"/>
      <c r="AX52" s="461"/>
      <c r="AY52" s="461"/>
      <c r="AZ52" s="461"/>
      <c r="BA52" s="461"/>
      <c r="BB52" s="461"/>
      <c r="BC52" s="461"/>
      <c r="BD52" s="461"/>
      <c r="BE52" s="462"/>
      <c r="BF52" s="464" t="s">
        <v>274</v>
      </c>
      <c r="BG52" s="464"/>
      <c r="BH52" s="464">
        <v>2</v>
      </c>
      <c r="BI52" s="464"/>
      <c r="BJ52" s="445" t="s">
        <v>102</v>
      </c>
      <c r="BK52" s="445"/>
      <c r="BL52" s="445"/>
      <c r="BM52" s="439"/>
      <c r="BN52" s="440"/>
      <c r="BO52" s="441"/>
      <c r="BP52" s="445" t="s">
        <v>102</v>
      </c>
      <c r="BQ52" s="445"/>
      <c r="BR52" s="445"/>
      <c r="BS52" s="439"/>
      <c r="BT52" s="440"/>
      <c r="BU52" s="441"/>
      <c r="BV52" s="446"/>
      <c r="BW52" s="447"/>
      <c r="BX52" s="447"/>
      <c r="BY52" s="448"/>
      <c r="BZ52" s="449"/>
      <c r="CA52" s="450"/>
      <c r="CB52" s="450"/>
      <c r="CC52" s="451"/>
      <c r="CD52" s="84">
        <f>BM52*BV52+BS52*BZ52</f>
        <v>0</v>
      </c>
      <c r="CE52" s="85"/>
      <c r="CF52" s="85"/>
      <c r="CG52" s="85"/>
      <c r="CH52" s="86"/>
    </row>
    <row r="53" spans="1:86" ht="20.55" customHeight="1" x14ac:dyDescent="0.2">
      <c r="A53" s="504"/>
      <c r="B53" s="505"/>
      <c r="C53" s="460" t="s">
        <v>161</v>
      </c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2"/>
      <c r="O53" s="464" t="s">
        <v>162</v>
      </c>
      <c r="P53" s="464"/>
      <c r="Q53" s="464">
        <v>3</v>
      </c>
      <c r="R53" s="464"/>
      <c r="S53" s="465"/>
      <c r="T53" s="466"/>
      <c r="U53" s="467"/>
      <c r="V53" s="442" t="s">
        <v>102</v>
      </c>
      <c r="W53" s="443"/>
      <c r="X53" s="444"/>
      <c r="Y53" s="468"/>
      <c r="Z53" s="468"/>
      <c r="AA53" s="468"/>
      <c r="AB53" s="442" t="s">
        <v>102</v>
      </c>
      <c r="AC53" s="443"/>
      <c r="AD53" s="444"/>
      <c r="AE53" s="446"/>
      <c r="AF53" s="447"/>
      <c r="AG53" s="447"/>
      <c r="AH53" s="448"/>
      <c r="AI53" s="449"/>
      <c r="AJ53" s="450"/>
      <c r="AK53" s="450"/>
      <c r="AL53" s="451"/>
      <c r="AM53" s="84">
        <f>S53*AE53+Y53*AI53</f>
        <v>0</v>
      </c>
      <c r="AN53" s="85"/>
      <c r="AO53" s="85"/>
      <c r="AP53" s="85"/>
      <c r="AQ53" s="86"/>
      <c r="AR53" s="470"/>
      <c r="AS53" s="471"/>
      <c r="AT53" s="460" t="s">
        <v>281</v>
      </c>
      <c r="AU53" s="461"/>
      <c r="AV53" s="461"/>
      <c r="AW53" s="461"/>
      <c r="AX53" s="461"/>
      <c r="AY53" s="461"/>
      <c r="AZ53" s="461"/>
      <c r="BA53" s="461"/>
      <c r="BB53" s="461"/>
      <c r="BC53" s="461"/>
      <c r="BD53" s="461"/>
      <c r="BE53" s="462"/>
      <c r="BF53" s="464" t="s">
        <v>277</v>
      </c>
      <c r="BG53" s="464"/>
      <c r="BH53" s="464">
        <v>2</v>
      </c>
      <c r="BI53" s="464"/>
      <c r="BJ53" s="439"/>
      <c r="BK53" s="440"/>
      <c r="BL53" s="441"/>
      <c r="BM53" s="439"/>
      <c r="BN53" s="440"/>
      <c r="BO53" s="441"/>
      <c r="BP53" s="439"/>
      <c r="BQ53" s="440"/>
      <c r="BR53" s="441"/>
      <c r="BS53" s="439"/>
      <c r="BT53" s="440"/>
      <c r="BU53" s="441"/>
      <c r="BV53" s="446"/>
      <c r="BW53" s="447"/>
      <c r="BX53" s="447"/>
      <c r="BY53" s="448"/>
      <c r="BZ53" s="449"/>
      <c r="CA53" s="450"/>
      <c r="CB53" s="450"/>
      <c r="CC53" s="451"/>
      <c r="CD53" s="84">
        <f t="shared" ref="CD53" si="4">(BJ53+BM53)*BV53+(BP53+BS53)*BZ53</f>
        <v>0</v>
      </c>
      <c r="CE53" s="85"/>
      <c r="CF53" s="85"/>
      <c r="CG53" s="85"/>
      <c r="CH53" s="86"/>
    </row>
    <row r="54" spans="1:86" ht="20.55" customHeight="1" x14ac:dyDescent="0.2">
      <c r="A54" s="504"/>
      <c r="B54" s="505"/>
      <c r="C54" s="460" t="s">
        <v>166</v>
      </c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2"/>
      <c r="O54" s="464" t="s">
        <v>167</v>
      </c>
      <c r="P54" s="464"/>
      <c r="Q54" s="464">
        <v>2</v>
      </c>
      <c r="R54" s="464"/>
      <c r="S54" s="465"/>
      <c r="T54" s="466"/>
      <c r="U54" s="467"/>
      <c r="V54" s="442" t="s">
        <v>102</v>
      </c>
      <c r="W54" s="443"/>
      <c r="X54" s="444"/>
      <c r="Y54" s="468"/>
      <c r="Z54" s="468"/>
      <c r="AA54" s="468"/>
      <c r="AB54" s="442" t="s">
        <v>102</v>
      </c>
      <c r="AC54" s="443"/>
      <c r="AD54" s="444"/>
      <c r="AE54" s="446"/>
      <c r="AF54" s="447"/>
      <c r="AG54" s="447"/>
      <c r="AH54" s="448"/>
      <c r="AI54" s="449"/>
      <c r="AJ54" s="450"/>
      <c r="AK54" s="450"/>
      <c r="AL54" s="451"/>
      <c r="AM54" s="84">
        <f>S54*AE54+Y54*AI54</f>
        <v>0</v>
      </c>
      <c r="AN54" s="85"/>
      <c r="AO54" s="85"/>
      <c r="AP54" s="85"/>
      <c r="AQ54" s="86"/>
      <c r="AR54" s="470"/>
      <c r="AS54" s="471"/>
      <c r="AT54" s="460" t="s">
        <v>282</v>
      </c>
      <c r="AU54" s="461"/>
      <c r="AV54" s="461"/>
      <c r="AW54" s="461"/>
      <c r="AX54" s="461"/>
      <c r="AY54" s="461"/>
      <c r="AZ54" s="461"/>
      <c r="BA54" s="461"/>
      <c r="BB54" s="461"/>
      <c r="BC54" s="461"/>
      <c r="BD54" s="461"/>
      <c r="BE54" s="462"/>
      <c r="BF54" s="437" t="s">
        <v>278</v>
      </c>
      <c r="BG54" s="510"/>
      <c r="BH54" s="437">
        <v>2</v>
      </c>
      <c r="BI54" s="510"/>
      <c r="BJ54" s="445" t="s">
        <v>102</v>
      </c>
      <c r="BK54" s="445"/>
      <c r="BL54" s="445"/>
      <c r="BM54" s="439"/>
      <c r="BN54" s="440"/>
      <c r="BO54" s="441"/>
      <c r="BP54" s="445" t="s">
        <v>102</v>
      </c>
      <c r="BQ54" s="445"/>
      <c r="BR54" s="445"/>
      <c r="BS54" s="439"/>
      <c r="BT54" s="440"/>
      <c r="BU54" s="441"/>
      <c r="BV54" s="446"/>
      <c r="BW54" s="447"/>
      <c r="BX54" s="447"/>
      <c r="BY54" s="448"/>
      <c r="BZ54" s="449"/>
      <c r="CA54" s="450"/>
      <c r="CB54" s="450"/>
      <c r="CC54" s="451"/>
      <c r="CD54" s="84">
        <f>BM54*BV54+BS54*BZ54</f>
        <v>0</v>
      </c>
      <c r="CE54" s="85"/>
      <c r="CF54" s="85"/>
      <c r="CG54" s="85"/>
      <c r="CH54" s="86"/>
    </row>
    <row r="55" spans="1:86" ht="20.55" customHeight="1" x14ac:dyDescent="0.2">
      <c r="A55" s="506" t="s">
        <v>171</v>
      </c>
      <c r="B55" s="507"/>
      <c r="C55" s="460" t="s">
        <v>172</v>
      </c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2"/>
      <c r="O55" s="475" t="s">
        <v>173</v>
      </c>
      <c r="P55" s="476"/>
      <c r="Q55" s="475">
        <v>3</v>
      </c>
      <c r="R55" s="476"/>
      <c r="S55" s="481"/>
      <c r="T55" s="482"/>
      <c r="U55" s="483"/>
      <c r="V55" s="481"/>
      <c r="W55" s="482"/>
      <c r="X55" s="483"/>
      <c r="Y55" s="481"/>
      <c r="Z55" s="482"/>
      <c r="AA55" s="483"/>
      <c r="AB55" s="481"/>
      <c r="AC55" s="482"/>
      <c r="AD55" s="483"/>
      <c r="AE55" s="487"/>
      <c r="AF55" s="488"/>
      <c r="AG55" s="488"/>
      <c r="AH55" s="489"/>
      <c r="AI55" s="500"/>
      <c r="AJ55" s="501"/>
      <c r="AK55" s="501"/>
      <c r="AL55" s="502"/>
      <c r="AM55" s="478">
        <f>(S55+V55)*AE55+(Y55+AB55)*AI55</f>
        <v>0</v>
      </c>
      <c r="AN55" s="479"/>
      <c r="AO55" s="479"/>
      <c r="AP55" s="479"/>
      <c r="AQ55" s="480"/>
      <c r="AR55" s="511" t="s">
        <v>163</v>
      </c>
      <c r="AS55" s="438"/>
      <c r="AT55" s="460" t="s">
        <v>164</v>
      </c>
      <c r="AU55" s="461"/>
      <c r="AV55" s="461"/>
      <c r="AW55" s="461"/>
      <c r="AX55" s="461"/>
      <c r="AY55" s="461"/>
      <c r="AZ55" s="461"/>
      <c r="BA55" s="461"/>
      <c r="BB55" s="461"/>
      <c r="BC55" s="461"/>
      <c r="BD55" s="461"/>
      <c r="BE55" s="462"/>
      <c r="BF55" s="464" t="s">
        <v>165</v>
      </c>
      <c r="BG55" s="464"/>
      <c r="BH55" s="464">
        <v>3</v>
      </c>
      <c r="BI55" s="464"/>
      <c r="BJ55" s="439"/>
      <c r="BK55" s="440"/>
      <c r="BL55" s="441"/>
      <c r="BM55" s="439"/>
      <c r="BN55" s="440"/>
      <c r="BO55" s="441"/>
      <c r="BP55" s="439"/>
      <c r="BQ55" s="440"/>
      <c r="BR55" s="441"/>
      <c r="BS55" s="439"/>
      <c r="BT55" s="440"/>
      <c r="BU55" s="441"/>
      <c r="BV55" s="446"/>
      <c r="BW55" s="447"/>
      <c r="BX55" s="447"/>
      <c r="BY55" s="448"/>
      <c r="BZ55" s="449"/>
      <c r="CA55" s="450"/>
      <c r="CB55" s="450"/>
      <c r="CC55" s="451"/>
      <c r="CD55" s="84">
        <f>(BJ55+BM55)*BV55+(BP55+BS55)*BZ55</f>
        <v>0</v>
      </c>
      <c r="CE55" s="85"/>
      <c r="CF55" s="85"/>
      <c r="CG55" s="85"/>
      <c r="CH55" s="86"/>
    </row>
    <row r="56" spans="1:86" ht="20.55" customHeight="1" x14ac:dyDescent="0.2">
      <c r="A56" s="508"/>
      <c r="B56" s="509"/>
      <c r="C56" s="460" t="s">
        <v>175</v>
      </c>
      <c r="D56" s="461"/>
      <c r="E56" s="461"/>
      <c r="F56" s="461"/>
      <c r="G56" s="461"/>
      <c r="H56" s="461"/>
      <c r="I56" s="461"/>
      <c r="J56" s="461"/>
      <c r="K56" s="461"/>
      <c r="L56" s="461"/>
      <c r="M56" s="461"/>
      <c r="N56" s="462"/>
      <c r="O56" s="475" t="s">
        <v>176</v>
      </c>
      <c r="P56" s="476"/>
      <c r="Q56" s="475">
        <v>3</v>
      </c>
      <c r="R56" s="476"/>
      <c r="S56" s="481"/>
      <c r="T56" s="482"/>
      <c r="U56" s="483"/>
      <c r="V56" s="484" t="s">
        <v>102</v>
      </c>
      <c r="W56" s="485"/>
      <c r="X56" s="486"/>
      <c r="Y56" s="481"/>
      <c r="Z56" s="482"/>
      <c r="AA56" s="483"/>
      <c r="AB56" s="484" t="s">
        <v>102</v>
      </c>
      <c r="AC56" s="485"/>
      <c r="AD56" s="486"/>
      <c r="AE56" s="487"/>
      <c r="AF56" s="488"/>
      <c r="AG56" s="488"/>
      <c r="AH56" s="489"/>
      <c r="AI56" s="500"/>
      <c r="AJ56" s="501"/>
      <c r="AK56" s="501"/>
      <c r="AL56" s="502"/>
      <c r="AM56" s="478">
        <f>S56*AE56+Y56*AI56</f>
        <v>0</v>
      </c>
      <c r="AN56" s="479"/>
      <c r="AO56" s="479"/>
      <c r="AP56" s="479"/>
      <c r="AQ56" s="480"/>
      <c r="AR56" s="491" t="s">
        <v>168</v>
      </c>
      <c r="AS56" s="503"/>
      <c r="AT56" s="460" t="s">
        <v>169</v>
      </c>
      <c r="AU56" s="461"/>
      <c r="AV56" s="461"/>
      <c r="AW56" s="461"/>
      <c r="AX56" s="461"/>
      <c r="AY56" s="461"/>
      <c r="AZ56" s="461"/>
      <c r="BA56" s="461"/>
      <c r="BB56" s="461"/>
      <c r="BC56" s="461"/>
      <c r="BD56" s="461"/>
      <c r="BE56" s="462"/>
      <c r="BF56" s="464" t="s">
        <v>170</v>
      </c>
      <c r="BG56" s="464"/>
      <c r="BH56" s="464">
        <v>4</v>
      </c>
      <c r="BI56" s="464"/>
      <c r="BJ56" s="439"/>
      <c r="BK56" s="440"/>
      <c r="BL56" s="441"/>
      <c r="BM56" s="439"/>
      <c r="BN56" s="440"/>
      <c r="BO56" s="441"/>
      <c r="BP56" s="439"/>
      <c r="BQ56" s="440"/>
      <c r="BR56" s="441"/>
      <c r="BS56" s="439"/>
      <c r="BT56" s="440"/>
      <c r="BU56" s="441"/>
      <c r="BV56" s="446"/>
      <c r="BW56" s="447"/>
      <c r="BX56" s="447"/>
      <c r="BY56" s="448"/>
      <c r="BZ56" s="449"/>
      <c r="CA56" s="450"/>
      <c r="CB56" s="450"/>
      <c r="CC56" s="451"/>
      <c r="CD56" s="84">
        <f>(BJ56+BM56)*BV56+(BP56+BS56)*BZ56</f>
        <v>0</v>
      </c>
      <c r="CE56" s="85"/>
      <c r="CF56" s="85"/>
      <c r="CG56" s="85"/>
      <c r="CH56" s="86"/>
    </row>
    <row r="57" spans="1:86" ht="20.55" customHeight="1" x14ac:dyDescent="0.2">
      <c r="A57" s="508"/>
      <c r="B57" s="509"/>
      <c r="C57" s="460" t="s">
        <v>179</v>
      </c>
      <c r="D57" s="461"/>
      <c r="E57" s="461"/>
      <c r="F57" s="461"/>
      <c r="G57" s="461"/>
      <c r="H57" s="461"/>
      <c r="I57" s="461"/>
      <c r="J57" s="461"/>
      <c r="K57" s="461"/>
      <c r="L57" s="461"/>
      <c r="M57" s="461"/>
      <c r="N57" s="462"/>
      <c r="O57" s="437" t="s">
        <v>180</v>
      </c>
      <c r="P57" s="438"/>
      <c r="Q57" s="437">
        <v>2</v>
      </c>
      <c r="R57" s="438"/>
      <c r="S57" s="439"/>
      <c r="T57" s="440"/>
      <c r="U57" s="441"/>
      <c r="V57" s="442" t="s">
        <v>102</v>
      </c>
      <c r="W57" s="443"/>
      <c r="X57" s="444"/>
      <c r="Y57" s="439"/>
      <c r="Z57" s="440"/>
      <c r="AA57" s="441"/>
      <c r="AB57" s="442" t="s">
        <v>102</v>
      </c>
      <c r="AC57" s="443"/>
      <c r="AD57" s="444"/>
      <c r="AE57" s="446"/>
      <c r="AF57" s="447"/>
      <c r="AG57" s="447"/>
      <c r="AH57" s="448"/>
      <c r="AI57" s="449"/>
      <c r="AJ57" s="450"/>
      <c r="AK57" s="450"/>
      <c r="AL57" s="451"/>
      <c r="AM57" s="84">
        <f>S57*AE57+Y57*AI57</f>
        <v>0</v>
      </c>
      <c r="AN57" s="85"/>
      <c r="AO57" s="85"/>
      <c r="AP57" s="85"/>
      <c r="AQ57" s="86"/>
      <c r="AR57" s="91"/>
      <c r="AS57" s="92"/>
      <c r="AT57" s="460" t="s">
        <v>268</v>
      </c>
      <c r="AU57" s="461"/>
      <c r="AV57" s="461"/>
      <c r="AW57" s="461"/>
      <c r="AX57" s="461"/>
      <c r="AY57" s="461"/>
      <c r="AZ57" s="461"/>
      <c r="BA57" s="461"/>
      <c r="BB57" s="461"/>
      <c r="BC57" s="461"/>
      <c r="BD57" s="461"/>
      <c r="BE57" s="462"/>
      <c r="BF57" s="437" t="s">
        <v>174</v>
      </c>
      <c r="BG57" s="438"/>
      <c r="BH57" s="437">
        <v>2</v>
      </c>
      <c r="BI57" s="438"/>
      <c r="BJ57" s="439"/>
      <c r="BK57" s="440"/>
      <c r="BL57" s="441"/>
      <c r="BM57" s="442" t="s">
        <v>102</v>
      </c>
      <c r="BN57" s="443"/>
      <c r="BO57" s="444"/>
      <c r="BP57" s="439"/>
      <c r="BQ57" s="440"/>
      <c r="BR57" s="441"/>
      <c r="BS57" s="442" t="s">
        <v>102</v>
      </c>
      <c r="BT57" s="443"/>
      <c r="BU57" s="444"/>
      <c r="BV57" s="446"/>
      <c r="BW57" s="447"/>
      <c r="BX57" s="447"/>
      <c r="BY57" s="448"/>
      <c r="BZ57" s="449"/>
      <c r="CA57" s="450"/>
      <c r="CB57" s="450"/>
      <c r="CC57" s="451"/>
      <c r="CD57" s="84">
        <f>BJ57*BV57+BP57*BZ57</f>
        <v>0</v>
      </c>
      <c r="CE57" s="85"/>
      <c r="CF57" s="85"/>
      <c r="CG57" s="85"/>
      <c r="CH57" s="86"/>
    </row>
    <row r="58" spans="1:86" ht="20.55" customHeight="1" x14ac:dyDescent="0.2">
      <c r="A58" s="508"/>
      <c r="B58" s="509"/>
      <c r="C58" s="460" t="s">
        <v>183</v>
      </c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2"/>
      <c r="O58" s="512" t="s">
        <v>184</v>
      </c>
      <c r="P58" s="512"/>
      <c r="Q58" s="512">
        <v>2</v>
      </c>
      <c r="R58" s="512"/>
      <c r="S58" s="477"/>
      <c r="T58" s="477"/>
      <c r="U58" s="477"/>
      <c r="V58" s="513" t="s">
        <v>102</v>
      </c>
      <c r="W58" s="514"/>
      <c r="X58" s="515"/>
      <c r="Y58" s="477"/>
      <c r="Z58" s="477"/>
      <c r="AA58" s="477"/>
      <c r="AB58" s="513" t="s">
        <v>102</v>
      </c>
      <c r="AC58" s="514"/>
      <c r="AD58" s="515"/>
      <c r="AE58" s="516"/>
      <c r="AF58" s="517"/>
      <c r="AG58" s="517"/>
      <c r="AH58" s="518"/>
      <c r="AI58" s="519"/>
      <c r="AJ58" s="520"/>
      <c r="AK58" s="520"/>
      <c r="AL58" s="521"/>
      <c r="AM58" s="84">
        <f>S58*AE58+Y58*AI58</f>
        <v>0</v>
      </c>
      <c r="AN58" s="85"/>
      <c r="AO58" s="85"/>
      <c r="AP58" s="85"/>
      <c r="AQ58" s="86"/>
      <c r="AR58" s="87" t="s">
        <v>273</v>
      </c>
      <c r="AS58" s="88"/>
      <c r="AT58" s="460" t="s">
        <v>177</v>
      </c>
      <c r="AU58" s="461"/>
      <c r="AV58" s="461"/>
      <c r="AW58" s="461"/>
      <c r="AX58" s="461"/>
      <c r="AY58" s="461"/>
      <c r="AZ58" s="461"/>
      <c r="BA58" s="461"/>
      <c r="BB58" s="461"/>
      <c r="BC58" s="461"/>
      <c r="BD58" s="461"/>
      <c r="BE58" s="462"/>
      <c r="BF58" s="437" t="s">
        <v>178</v>
      </c>
      <c r="BG58" s="438"/>
      <c r="BH58" s="437">
        <v>3</v>
      </c>
      <c r="BI58" s="438"/>
      <c r="BJ58" s="439"/>
      <c r="BK58" s="440"/>
      <c r="BL58" s="441"/>
      <c r="BM58" s="442" t="s">
        <v>102</v>
      </c>
      <c r="BN58" s="443"/>
      <c r="BO58" s="444"/>
      <c r="BP58" s="439"/>
      <c r="BQ58" s="440"/>
      <c r="BR58" s="441"/>
      <c r="BS58" s="442" t="s">
        <v>102</v>
      </c>
      <c r="BT58" s="443"/>
      <c r="BU58" s="444"/>
      <c r="BV58" s="446"/>
      <c r="BW58" s="447"/>
      <c r="BX58" s="447"/>
      <c r="BY58" s="448"/>
      <c r="BZ58" s="449"/>
      <c r="CA58" s="450"/>
      <c r="CB58" s="450"/>
      <c r="CC58" s="451"/>
      <c r="CD58" s="84">
        <f t="shared" ref="CD58:CD78" si="5">BJ58*BV58+BP58*BZ58</f>
        <v>0</v>
      </c>
      <c r="CE58" s="85"/>
      <c r="CF58" s="85"/>
      <c r="CG58" s="85"/>
      <c r="CH58" s="86"/>
    </row>
    <row r="59" spans="1:86" ht="20.55" customHeight="1" x14ac:dyDescent="0.2">
      <c r="A59" s="508"/>
      <c r="B59" s="509"/>
      <c r="C59" s="460" t="s">
        <v>187</v>
      </c>
      <c r="D59" s="461"/>
      <c r="E59" s="461"/>
      <c r="F59" s="461"/>
      <c r="G59" s="461"/>
      <c r="H59" s="461"/>
      <c r="I59" s="461"/>
      <c r="J59" s="461"/>
      <c r="K59" s="461"/>
      <c r="L59" s="461"/>
      <c r="M59" s="461"/>
      <c r="N59" s="461"/>
      <c r="O59" s="496" t="s">
        <v>188</v>
      </c>
      <c r="P59" s="496"/>
      <c r="Q59" s="496">
        <v>2</v>
      </c>
      <c r="R59" s="496"/>
      <c r="S59" s="499"/>
      <c r="T59" s="499"/>
      <c r="U59" s="499"/>
      <c r="V59" s="484" t="s">
        <v>102</v>
      </c>
      <c r="W59" s="485"/>
      <c r="X59" s="486"/>
      <c r="Y59" s="499"/>
      <c r="Z59" s="499"/>
      <c r="AA59" s="499"/>
      <c r="AB59" s="484" t="s">
        <v>102</v>
      </c>
      <c r="AC59" s="485"/>
      <c r="AD59" s="486"/>
      <c r="AE59" s="487"/>
      <c r="AF59" s="488"/>
      <c r="AG59" s="488"/>
      <c r="AH59" s="489"/>
      <c r="AI59" s="500"/>
      <c r="AJ59" s="501"/>
      <c r="AK59" s="501"/>
      <c r="AL59" s="502"/>
      <c r="AM59" s="478">
        <f>S59*AE59+Y59*AI59</f>
        <v>0</v>
      </c>
      <c r="AN59" s="479"/>
      <c r="AO59" s="479"/>
      <c r="AP59" s="479"/>
      <c r="AQ59" s="480"/>
      <c r="AR59" s="89"/>
      <c r="AS59" s="90"/>
      <c r="AT59" s="460" t="s">
        <v>181</v>
      </c>
      <c r="AU59" s="461"/>
      <c r="AV59" s="461"/>
      <c r="AW59" s="461"/>
      <c r="AX59" s="461"/>
      <c r="AY59" s="461"/>
      <c r="AZ59" s="461"/>
      <c r="BA59" s="461"/>
      <c r="BB59" s="461"/>
      <c r="BC59" s="461"/>
      <c r="BD59" s="461"/>
      <c r="BE59" s="462"/>
      <c r="BF59" s="437" t="s">
        <v>182</v>
      </c>
      <c r="BG59" s="438"/>
      <c r="BH59" s="437">
        <v>3</v>
      </c>
      <c r="BI59" s="438"/>
      <c r="BJ59" s="439"/>
      <c r="BK59" s="440"/>
      <c r="BL59" s="441"/>
      <c r="BM59" s="442" t="s">
        <v>102</v>
      </c>
      <c r="BN59" s="443"/>
      <c r="BO59" s="444"/>
      <c r="BP59" s="439"/>
      <c r="BQ59" s="440"/>
      <c r="BR59" s="441"/>
      <c r="BS59" s="442" t="s">
        <v>102</v>
      </c>
      <c r="BT59" s="443"/>
      <c r="BU59" s="444"/>
      <c r="BV59" s="446"/>
      <c r="BW59" s="447"/>
      <c r="BX59" s="447"/>
      <c r="BY59" s="448"/>
      <c r="BZ59" s="449"/>
      <c r="CA59" s="450"/>
      <c r="CB59" s="450"/>
      <c r="CC59" s="451"/>
      <c r="CD59" s="84">
        <f t="shared" si="5"/>
        <v>0</v>
      </c>
      <c r="CE59" s="85"/>
      <c r="CF59" s="85"/>
      <c r="CG59" s="85"/>
      <c r="CH59" s="86"/>
    </row>
    <row r="60" spans="1:86" ht="20.55" customHeight="1" x14ac:dyDescent="0.2">
      <c r="A60" s="525" t="s">
        <v>191</v>
      </c>
      <c r="B60" s="503"/>
      <c r="C60" s="460" t="s">
        <v>192</v>
      </c>
      <c r="D60" s="522"/>
      <c r="E60" s="522"/>
      <c r="F60" s="522"/>
      <c r="G60" s="522"/>
      <c r="H60" s="522"/>
      <c r="I60" s="522"/>
      <c r="J60" s="522"/>
      <c r="K60" s="522"/>
      <c r="L60" s="522"/>
      <c r="M60" s="522"/>
      <c r="N60" s="523"/>
      <c r="O60" s="437" t="s">
        <v>193</v>
      </c>
      <c r="P60" s="510"/>
      <c r="Q60" s="437">
        <v>2</v>
      </c>
      <c r="R60" s="510"/>
      <c r="S60" s="524"/>
      <c r="T60" s="524"/>
      <c r="U60" s="524"/>
      <c r="V60" s="439"/>
      <c r="W60" s="440"/>
      <c r="X60" s="441"/>
      <c r="Y60" s="468"/>
      <c r="Z60" s="468"/>
      <c r="AA60" s="468"/>
      <c r="AB60" s="439"/>
      <c r="AC60" s="440"/>
      <c r="AD60" s="441"/>
      <c r="AE60" s="516"/>
      <c r="AF60" s="517"/>
      <c r="AG60" s="517"/>
      <c r="AH60" s="518"/>
      <c r="AI60" s="519"/>
      <c r="AJ60" s="520"/>
      <c r="AK60" s="520"/>
      <c r="AL60" s="521"/>
      <c r="AM60" s="84">
        <f>(S60+V60)*AE60+(Y60+AB60)*AI60</f>
        <v>0</v>
      </c>
      <c r="AN60" s="85"/>
      <c r="AO60" s="85"/>
      <c r="AP60" s="85"/>
      <c r="AQ60" s="86"/>
      <c r="AR60" s="89"/>
      <c r="AS60" s="90"/>
      <c r="AT60" s="460" t="s">
        <v>185</v>
      </c>
      <c r="AU60" s="461"/>
      <c r="AV60" s="461"/>
      <c r="AW60" s="461"/>
      <c r="AX60" s="461"/>
      <c r="AY60" s="461"/>
      <c r="AZ60" s="461"/>
      <c r="BA60" s="461"/>
      <c r="BB60" s="461"/>
      <c r="BC60" s="461"/>
      <c r="BD60" s="461"/>
      <c r="BE60" s="462"/>
      <c r="BF60" s="437" t="s">
        <v>186</v>
      </c>
      <c r="BG60" s="438"/>
      <c r="BH60" s="437">
        <v>3</v>
      </c>
      <c r="BI60" s="438"/>
      <c r="BJ60" s="439"/>
      <c r="BK60" s="440"/>
      <c r="BL60" s="441"/>
      <c r="BM60" s="442" t="s">
        <v>102</v>
      </c>
      <c r="BN60" s="443"/>
      <c r="BO60" s="444"/>
      <c r="BP60" s="439"/>
      <c r="BQ60" s="440"/>
      <c r="BR60" s="441"/>
      <c r="BS60" s="442" t="s">
        <v>102</v>
      </c>
      <c r="BT60" s="443"/>
      <c r="BU60" s="444"/>
      <c r="BV60" s="446"/>
      <c r="BW60" s="447"/>
      <c r="BX60" s="447"/>
      <c r="BY60" s="448"/>
      <c r="BZ60" s="449"/>
      <c r="CA60" s="450"/>
      <c r="CB60" s="450"/>
      <c r="CC60" s="451"/>
      <c r="CD60" s="84">
        <f t="shared" si="5"/>
        <v>0</v>
      </c>
      <c r="CE60" s="85"/>
      <c r="CF60" s="85"/>
      <c r="CG60" s="85"/>
      <c r="CH60" s="86"/>
    </row>
    <row r="61" spans="1:86" ht="20.55" customHeight="1" x14ac:dyDescent="0.2">
      <c r="A61" s="504"/>
      <c r="B61" s="505"/>
      <c r="C61" s="460" t="s">
        <v>196</v>
      </c>
      <c r="D61" s="461"/>
      <c r="E61" s="461"/>
      <c r="F61" s="461"/>
      <c r="G61" s="461"/>
      <c r="H61" s="461"/>
      <c r="I61" s="461"/>
      <c r="J61" s="461"/>
      <c r="K61" s="461"/>
      <c r="L61" s="461"/>
      <c r="M61" s="461"/>
      <c r="N61" s="462"/>
      <c r="O61" s="464" t="s">
        <v>197</v>
      </c>
      <c r="P61" s="464"/>
      <c r="Q61" s="464">
        <v>3</v>
      </c>
      <c r="R61" s="464"/>
      <c r="S61" s="524"/>
      <c r="T61" s="524"/>
      <c r="U61" s="524"/>
      <c r="V61" s="439"/>
      <c r="W61" s="440"/>
      <c r="X61" s="441"/>
      <c r="Y61" s="468"/>
      <c r="Z61" s="468"/>
      <c r="AA61" s="468"/>
      <c r="AB61" s="439"/>
      <c r="AC61" s="440"/>
      <c r="AD61" s="441"/>
      <c r="AE61" s="516"/>
      <c r="AF61" s="517"/>
      <c r="AG61" s="517"/>
      <c r="AH61" s="518"/>
      <c r="AI61" s="519"/>
      <c r="AJ61" s="520"/>
      <c r="AK61" s="520"/>
      <c r="AL61" s="521"/>
      <c r="AM61" s="84">
        <f>(S61+V61)*AE61+(Y61+AB61)*AI61</f>
        <v>0</v>
      </c>
      <c r="AN61" s="85"/>
      <c r="AO61" s="85"/>
      <c r="AP61" s="85"/>
      <c r="AQ61" s="86"/>
      <c r="AR61" s="89"/>
      <c r="AS61" s="90"/>
      <c r="AT61" s="460" t="s">
        <v>189</v>
      </c>
      <c r="AU61" s="461"/>
      <c r="AV61" s="461"/>
      <c r="AW61" s="461"/>
      <c r="AX61" s="461"/>
      <c r="AY61" s="461"/>
      <c r="AZ61" s="461"/>
      <c r="BA61" s="461"/>
      <c r="BB61" s="461"/>
      <c r="BC61" s="461"/>
      <c r="BD61" s="461"/>
      <c r="BE61" s="462"/>
      <c r="BF61" s="437" t="s">
        <v>190</v>
      </c>
      <c r="BG61" s="438"/>
      <c r="BH61" s="437">
        <v>2</v>
      </c>
      <c r="BI61" s="438"/>
      <c r="BJ61" s="439"/>
      <c r="BK61" s="440"/>
      <c r="BL61" s="441"/>
      <c r="BM61" s="442" t="s">
        <v>102</v>
      </c>
      <c r="BN61" s="443"/>
      <c r="BO61" s="444"/>
      <c r="BP61" s="439"/>
      <c r="BQ61" s="440"/>
      <c r="BR61" s="441"/>
      <c r="BS61" s="442" t="s">
        <v>102</v>
      </c>
      <c r="BT61" s="443"/>
      <c r="BU61" s="444"/>
      <c r="BV61" s="446"/>
      <c r="BW61" s="447"/>
      <c r="BX61" s="447"/>
      <c r="BY61" s="448"/>
      <c r="BZ61" s="449"/>
      <c r="CA61" s="450"/>
      <c r="CB61" s="450"/>
      <c r="CC61" s="451"/>
      <c r="CD61" s="84">
        <f t="shared" si="5"/>
        <v>0</v>
      </c>
      <c r="CE61" s="85"/>
      <c r="CF61" s="85"/>
      <c r="CG61" s="85"/>
      <c r="CH61" s="86"/>
    </row>
    <row r="62" spans="1:86" ht="20.55" customHeight="1" x14ac:dyDescent="0.2">
      <c r="A62" s="504"/>
      <c r="B62" s="505"/>
      <c r="C62" s="460" t="s">
        <v>200</v>
      </c>
      <c r="D62" s="461"/>
      <c r="E62" s="461"/>
      <c r="F62" s="461"/>
      <c r="G62" s="461"/>
      <c r="H62" s="461"/>
      <c r="I62" s="461"/>
      <c r="J62" s="461"/>
      <c r="K62" s="461"/>
      <c r="L62" s="461"/>
      <c r="M62" s="461"/>
      <c r="N62" s="462"/>
      <c r="O62" s="464" t="s">
        <v>201</v>
      </c>
      <c r="P62" s="464"/>
      <c r="Q62" s="464">
        <v>3</v>
      </c>
      <c r="R62" s="464"/>
      <c r="S62" s="524"/>
      <c r="T62" s="524"/>
      <c r="U62" s="524"/>
      <c r="V62" s="442" t="s">
        <v>102</v>
      </c>
      <c r="W62" s="443"/>
      <c r="X62" s="444"/>
      <c r="Y62" s="468"/>
      <c r="Z62" s="468"/>
      <c r="AA62" s="468"/>
      <c r="AB62" s="442" t="s">
        <v>102</v>
      </c>
      <c r="AC62" s="443"/>
      <c r="AD62" s="444"/>
      <c r="AE62" s="516"/>
      <c r="AF62" s="517"/>
      <c r="AG62" s="517"/>
      <c r="AH62" s="518"/>
      <c r="AI62" s="519"/>
      <c r="AJ62" s="520"/>
      <c r="AK62" s="520"/>
      <c r="AL62" s="521"/>
      <c r="AM62" s="84">
        <f>S62*AE62+Y62*AI62</f>
        <v>0</v>
      </c>
      <c r="AN62" s="85"/>
      <c r="AO62" s="85"/>
      <c r="AP62" s="85"/>
      <c r="AQ62" s="86"/>
      <c r="AR62" s="89"/>
      <c r="AS62" s="90"/>
      <c r="AT62" s="460" t="s">
        <v>194</v>
      </c>
      <c r="AU62" s="461"/>
      <c r="AV62" s="461"/>
      <c r="AW62" s="461"/>
      <c r="AX62" s="461"/>
      <c r="AY62" s="461"/>
      <c r="AZ62" s="461"/>
      <c r="BA62" s="461"/>
      <c r="BB62" s="461"/>
      <c r="BC62" s="461"/>
      <c r="BD62" s="461"/>
      <c r="BE62" s="462"/>
      <c r="BF62" s="437" t="s">
        <v>195</v>
      </c>
      <c r="BG62" s="438"/>
      <c r="BH62" s="437">
        <v>2</v>
      </c>
      <c r="BI62" s="438"/>
      <c r="BJ62" s="439"/>
      <c r="BK62" s="440"/>
      <c r="BL62" s="441"/>
      <c r="BM62" s="442" t="s">
        <v>102</v>
      </c>
      <c r="BN62" s="443"/>
      <c r="BO62" s="444"/>
      <c r="BP62" s="439"/>
      <c r="BQ62" s="440"/>
      <c r="BR62" s="441"/>
      <c r="BS62" s="442" t="s">
        <v>102</v>
      </c>
      <c r="BT62" s="443"/>
      <c r="BU62" s="444"/>
      <c r="BV62" s="446"/>
      <c r="BW62" s="447"/>
      <c r="BX62" s="447"/>
      <c r="BY62" s="448"/>
      <c r="BZ62" s="449"/>
      <c r="CA62" s="450"/>
      <c r="CB62" s="450"/>
      <c r="CC62" s="451"/>
      <c r="CD62" s="84">
        <f t="shared" si="5"/>
        <v>0</v>
      </c>
      <c r="CE62" s="85"/>
      <c r="CF62" s="85"/>
      <c r="CG62" s="85"/>
      <c r="CH62" s="86"/>
    </row>
    <row r="63" spans="1:86" ht="20.55" customHeight="1" x14ac:dyDescent="0.2">
      <c r="A63" s="91"/>
      <c r="B63" s="92"/>
      <c r="C63" s="460" t="s">
        <v>283</v>
      </c>
      <c r="D63" s="522"/>
      <c r="E63" s="522"/>
      <c r="F63" s="522"/>
      <c r="G63" s="522"/>
      <c r="H63" s="522"/>
      <c r="I63" s="522"/>
      <c r="J63" s="522"/>
      <c r="K63" s="522"/>
      <c r="L63" s="522"/>
      <c r="M63" s="522"/>
      <c r="N63" s="523"/>
      <c r="O63" s="464" t="s">
        <v>286</v>
      </c>
      <c r="P63" s="464"/>
      <c r="Q63" s="464">
        <v>2</v>
      </c>
      <c r="R63" s="464"/>
      <c r="S63" s="524"/>
      <c r="T63" s="524"/>
      <c r="U63" s="524"/>
      <c r="V63" s="442" t="s">
        <v>102</v>
      </c>
      <c r="W63" s="443"/>
      <c r="X63" s="444"/>
      <c r="Y63" s="468"/>
      <c r="Z63" s="468"/>
      <c r="AA63" s="468"/>
      <c r="AB63" s="442" t="s">
        <v>102</v>
      </c>
      <c r="AC63" s="443"/>
      <c r="AD63" s="444"/>
      <c r="AE63" s="516"/>
      <c r="AF63" s="517"/>
      <c r="AG63" s="517"/>
      <c r="AH63" s="518"/>
      <c r="AI63" s="519"/>
      <c r="AJ63" s="520"/>
      <c r="AK63" s="520"/>
      <c r="AL63" s="521"/>
      <c r="AM63" s="84">
        <f>S63*AE63+Y63*AI63</f>
        <v>0</v>
      </c>
      <c r="AN63" s="85"/>
      <c r="AO63" s="85"/>
      <c r="AP63" s="85"/>
      <c r="AQ63" s="86"/>
      <c r="AR63" s="89"/>
      <c r="AS63" s="90"/>
      <c r="AT63" s="460" t="s">
        <v>198</v>
      </c>
      <c r="AU63" s="461"/>
      <c r="AV63" s="461"/>
      <c r="AW63" s="461"/>
      <c r="AX63" s="461"/>
      <c r="AY63" s="461"/>
      <c r="AZ63" s="461"/>
      <c r="BA63" s="461"/>
      <c r="BB63" s="461"/>
      <c r="BC63" s="461"/>
      <c r="BD63" s="461"/>
      <c r="BE63" s="462"/>
      <c r="BF63" s="437" t="s">
        <v>199</v>
      </c>
      <c r="BG63" s="438"/>
      <c r="BH63" s="437">
        <v>3</v>
      </c>
      <c r="BI63" s="438"/>
      <c r="BJ63" s="439"/>
      <c r="BK63" s="440"/>
      <c r="BL63" s="441"/>
      <c r="BM63" s="442" t="s">
        <v>102</v>
      </c>
      <c r="BN63" s="443"/>
      <c r="BO63" s="444"/>
      <c r="BP63" s="439"/>
      <c r="BQ63" s="440"/>
      <c r="BR63" s="441"/>
      <c r="BS63" s="442" t="s">
        <v>102</v>
      </c>
      <c r="BT63" s="443"/>
      <c r="BU63" s="444"/>
      <c r="BV63" s="446"/>
      <c r="BW63" s="447"/>
      <c r="BX63" s="447"/>
      <c r="BY63" s="448"/>
      <c r="BZ63" s="449"/>
      <c r="CA63" s="450"/>
      <c r="CB63" s="450"/>
      <c r="CC63" s="451"/>
      <c r="CD63" s="84">
        <f t="shared" si="5"/>
        <v>0</v>
      </c>
      <c r="CE63" s="85"/>
      <c r="CF63" s="85"/>
      <c r="CG63" s="85"/>
      <c r="CH63" s="86"/>
    </row>
    <row r="64" spans="1:86" ht="20.55" customHeight="1" x14ac:dyDescent="0.2">
      <c r="A64" s="491" t="s">
        <v>204</v>
      </c>
      <c r="B64" s="492"/>
      <c r="C64" s="460" t="s">
        <v>205</v>
      </c>
      <c r="D64" s="461"/>
      <c r="E64" s="461"/>
      <c r="F64" s="461"/>
      <c r="G64" s="461"/>
      <c r="H64" s="461"/>
      <c r="I64" s="461"/>
      <c r="J64" s="461"/>
      <c r="K64" s="461"/>
      <c r="L64" s="461"/>
      <c r="M64" s="461"/>
      <c r="N64" s="462"/>
      <c r="O64" s="464" t="s">
        <v>206</v>
      </c>
      <c r="P64" s="464"/>
      <c r="Q64" s="464">
        <v>2</v>
      </c>
      <c r="R64" s="464"/>
      <c r="S64" s="524"/>
      <c r="T64" s="524"/>
      <c r="U64" s="524"/>
      <c r="V64" s="439"/>
      <c r="W64" s="440"/>
      <c r="X64" s="441"/>
      <c r="Y64" s="468"/>
      <c r="Z64" s="468"/>
      <c r="AA64" s="468"/>
      <c r="AB64" s="439"/>
      <c r="AC64" s="440"/>
      <c r="AD64" s="441"/>
      <c r="AE64" s="516"/>
      <c r="AF64" s="517"/>
      <c r="AG64" s="517"/>
      <c r="AH64" s="518"/>
      <c r="AI64" s="519"/>
      <c r="AJ64" s="520"/>
      <c r="AK64" s="520"/>
      <c r="AL64" s="521"/>
      <c r="AM64" s="84">
        <f t="shared" ref="AM64:AM65" si="6">(S64+V64)*AE64+(Y64+AB64)*AI64</f>
        <v>0</v>
      </c>
      <c r="AN64" s="85"/>
      <c r="AO64" s="85"/>
      <c r="AP64" s="85"/>
      <c r="AQ64" s="86"/>
      <c r="AR64" s="89"/>
      <c r="AS64" s="90"/>
      <c r="AT64" s="460" t="s">
        <v>202</v>
      </c>
      <c r="AU64" s="461"/>
      <c r="AV64" s="461"/>
      <c r="AW64" s="461"/>
      <c r="AX64" s="461"/>
      <c r="AY64" s="461"/>
      <c r="AZ64" s="461"/>
      <c r="BA64" s="461"/>
      <c r="BB64" s="461"/>
      <c r="BC64" s="461"/>
      <c r="BD64" s="461"/>
      <c r="BE64" s="462"/>
      <c r="BF64" s="437" t="s">
        <v>203</v>
      </c>
      <c r="BG64" s="438"/>
      <c r="BH64" s="437">
        <v>2</v>
      </c>
      <c r="BI64" s="438"/>
      <c r="BJ64" s="439"/>
      <c r="BK64" s="440"/>
      <c r="BL64" s="441"/>
      <c r="BM64" s="442" t="s">
        <v>102</v>
      </c>
      <c r="BN64" s="443"/>
      <c r="BO64" s="444"/>
      <c r="BP64" s="439"/>
      <c r="BQ64" s="440"/>
      <c r="BR64" s="441"/>
      <c r="BS64" s="442" t="s">
        <v>102</v>
      </c>
      <c r="BT64" s="443"/>
      <c r="BU64" s="444"/>
      <c r="BV64" s="446"/>
      <c r="BW64" s="447"/>
      <c r="BX64" s="447"/>
      <c r="BY64" s="448"/>
      <c r="BZ64" s="449"/>
      <c r="CA64" s="450"/>
      <c r="CB64" s="450"/>
      <c r="CC64" s="451"/>
      <c r="CD64" s="84">
        <f t="shared" si="5"/>
        <v>0</v>
      </c>
      <c r="CE64" s="85"/>
      <c r="CF64" s="85"/>
      <c r="CG64" s="85"/>
      <c r="CH64" s="86"/>
    </row>
    <row r="65" spans="1:86" ht="20.55" customHeight="1" x14ac:dyDescent="0.2">
      <c r="A65" s="493"/>
      <c r="B65" s="494"/>
      <c r="C65" s="460" t="s">
        <v>209</v>
      </c>
      <c r="D65" s="461"/>
      <c r="E65" s="461"/>
      <c r="F65" s="461"/>
      <c r="G65" s="461"/>
      <c r="H65" s="461"/>
      <c r="I65" s="461"/>
      <c r="J65" s="461"/>
      <c r="K65" s="461"/>
      <c r="L65" s="461"/>
      <c r="M65" s="461"/>
      <c r="N65" s="462"/>
      <c r="O65" s="464" t="s">
        <v>210</v>
      </c>
      <c r="P65" s="464"/>
      <c r="Q65" s="464">
        <v>3</v>
      </c>
      <c r="R65" s="464"/>
      <c r="S65" s="524"/>
      <c r="T65" s="524"/>
      <c r="U65" s="524"/>
      <c r="V65" s="439"/>
      <c r="W65" s="440"/>
      <c r="X65" s="441"/>
      <c r="Y65" s="468"/>
      <c r="Z65" s="468"/>
      <c r="AA65" s="468"/>
      <c r="AB65" s="439"/>
      <c r="AC65" s="440"/>
      <c r="AD65" s="441"/>
      <c r="AE65" s="516"/>
      <c r="AF65" s="517"/>
      <c r="AG65" s="517"/>
      <c r="AH65" s="518"/>
      <c r="AI65" s="519"/>
      <c r="AJ65" s="520"/>
      <c r="AK65" s="520"/>
      <c r="AL65" s="521"/>
      <c r="AM65" s="84">
        <f t="shared" si="6"/>
        <v>0</v>
      </c>
      <c r="AN65" s="85"/>
      <c r="AO65" s="85"/>
      <c r="AP65" s="85"/>
      <c r="AQ65" s="86"/>
      <c r="AR65" s="89"/>
      <c r="AS65" s="90"/>
      <c r="AT65" s="460" t="s">
        <v>207</v>
      </c>
      <c r="AU65" s="461"/>
      <c r="AV65" s="461"/>
      <c r="AW65" s="461"/>
      <c r="AX65" s="461"/>
      <c r="AY65" s="461"/>
      <c r="AZ65" s="461"/>
      <c r="BA65" s="461"/>
      <c r="BB65" s="461"/>
      <c r="BC65" s="461"/>
      <c r="BD65" s="461"/>
      <c r="BE65" s="462"/>
      <c r="BF65" s="437" t="s">
        <v>208</v>
      </c>
      <c r="BG65" s="438"/>
      <c r="BH65" s="437">
        <v>2</v>
      </c>
      <c r="BI65" s="438"/>
      <c r="BJ65" s="439"/>
      <c r="BK65" s="440"/>
      <c r="BL65" s="441"/>
      <c r="BM65" s="442" t="s">
        <v>102</v>
      </c>
      <c r="BN65" s="443"/>
      <c r="BO65" s="444"/>
      <c r="BP65" s="439"/>
      <c r="BQ65" s="440"/>
      <c r="BR65" s="441"/>
      <c r="BS65" s="442" t="s">
        <v>102</v>
      </c>
      <c r="BT65" s="443"/>
      <c r="BU65" s="444"/>
      <c r="BV65" s="446"/>
      <c r="BW65" s="447"/>
      <c r="BX65" s="447"/>
      <c r="BY65" s="448"/>
      <c r="BZ65" s="449"/>
      <c r="CA65" s="450"/>
      <c r="CB65" s="450"/>
      <c r="CC65" s="451"/>
      <c r="CD65" s="84">
        <f t="shared" si="5"/>
        <v>0</v>
      </c>
      <c r="CE65" s="85"/>
      <c r="CF65" s="85"/>
      <c r="CG65" s="85"/>
      <c r="CH65" s="86"/>
    </row>
    <row r="66" spans="1:86" ht="20.55" customHeight="1" x14ac:dyDescent="0.2">
      <c r="A66" s="491" t="s">
        <v>103</v>
      </c>
      <c r="B66" s="503"/>
      <c r="C66" s="460" t="s">
        <v>213</v>
      </c>
      <c r="D66" s="522"/>
      <c r="E66" s="522"/>
      <c r="F66" s="522"/>
      <c r="G66" s="522"/>
      <c r="H66" s="522"/>
      <c r="I66" s="522"/>
      <c r="J66" s="522"/>
      <c r="K66" s="522"/>
      <c r="L66" s="522"/>
      <c r="M66" s="522"/>
      <c r="N66" s="523"/>
      <c r="O66" s="437" t="s">
        <v>214</v>
      </c>
      <c r="P66" s="510"/>
      <c r="Q66" s="437">
        <v>2</v>
      </c>
      <c r="R66" s="510"/>
      <c r="S66" s="524"/>
      <c r="T66" s="524"/>
      <c r="U66" s="524"/>
      <c r="V66" s="442" t="s">
        <v>102</v>
      </c>
      <c r="W66" s="443"/>
      <c r="X66" s="444"/>
      <c r="Y66" s="468"/>
      <c r="Z66" s="468"/>
      <c r="AA66" s="468"/>
      <c r="AB66" s="442" t="s">
        <v>102</v>
      </c>
      <c r="AC66" s="443"/>
      <c r="AD66" s="444"/>
      <c r="AE66" s="516"/>
      <c r="AF66" s="517"/>
      <c r="AG66" s="517"/>
      <c r="AH66" s="518"/>
      <c r="AI66" s="519"/>
      <c r="AJ66" s="520"/>
      <c r="AK66" s="520"/>
      <c r="AL66" s="521"/>
      <c r="AM66" s="84">
        <f t="shared" ref="AM66:AM79" si="7">S66*AE66+Y66*AI66</f>
        <v>0</v>
      </c>
      <c r="AN66" s="85"/>
      <c r="AO66" s="85"/>
      <c r="AP66" s="85"/>
      <c r="AQ66" s="86"/>
      <c r="AR66" s="89"/>
      <c r="AS66" s="90"/>
      <c r="AT66" s="460" t="s">
        <v>211</v>
      </c>
      <c r="AU66" s="461"/>
      <c r="AV66" s="461"/>
      <c r="AW66" s="461"/>
      <c r="AX66" s="461"/>
      <c r="AY66" s="461"/>
      <c r="AZ66" s="461"/>
      <c r="BA66" s="461"/>
      <c r="BB66" s="461"/>
      <c r="BC66" s="461"/>
      <c r="BD66" s="461"/>
      <c r="BE66" s="462"/>
      <c r="BF66" s="437" t="s">
        <v>212</v>
      </c>
      <c r="BG66" s="438"/>
      <c r="BH66" s="437">
        <v>3</v>
      </c>
      <c r="BI66" s="438"/>
      <c r="BJ66" s="439"/>
      <c r="BK66" s="440"/>
      <c r="BL66" s="441"/>
      <c r="BM66" s="442" t="s">
        <v>102</v>
      </c>
      <c r="BN66" s="443"/>
      <c r="BO66" s="444"/>
      <c r="BP66" s="439"/>
      <c r="BQ66" s="440"/>
      <c r="BR66" s="441"/>
      <c r="BS66" s="442" t="s">
        <v>102</v>
      </c>
      <c r="BT66" s="443"/>
      <c r="BU66" s="444"/>
      <c r="BV66" s="446"/>
      <c r="BW66" s="447"/>
      <c r="BX66" s="447"/>
      <c r="BY66" s="448"/>
      <c r="BZ66" s="449"/>
      <c r="CA66" s="450"/>
      <c r="CB66" s="450"/>
      <c r="CC66" s="451"/>
      <c r="CD66" s="84">
        <f t="shared" si="5"/>
        <v>0</v>
      </c>
      <c r="CE66" s="85"/>
      <c r="CF66" s="85"/>
      <c r="CG66" s="85"/>
      <c r="CH66" s="86"/>
    </row>
    <row r="67" spans="1:86" ht="20.55" customHeight="1" x14ac:dyDescent="0.2">
      <c r="A67" s="504"/>
      <c r="B67" s="505"/>
      <c r="C67" s="460" t="s">
        <v>218</v>
      </c>
      <c r="D67" s="522"/>
      <c r="E67" s="522"/>
      <c r="F67" s="522"/>
      <c r="G67" s="522"/>
      <c r="H67" s="522"/>
      <c r="I67" s="522"/>
      <c r="J67" s="522"/>
      <c r="K67" s="522"/>
      <c r="L67" s="522"/>
      <c r="M67" s="522"/>
      <c r="N67" s="523"/>
      <c r="O67" s="437" t="s">
        <v>219</v>
      </c>
      <c r="P67" s="510"/>
      <c r="Q67" s="437">
        <v>3</v>
      </c>
      <c r="R67" s="510"/>
      <c r="S67" s="524"/>
      <c r="T67" s="524"/>
      <c r="U67" s="524"/>
      <c r="V67" s="513" t="s">
        <v>102</v>
      </c>
      <c r="W67" s="514"/>
      <c r="X67" s="515"/>
      <c r="Y67" s="468"/>
      <c r="Z67" s="468"/>
      <c r="AA67" s="468"/>
      <c r="AB67" s="513" t="s">
        <v>102</v>
      </c>
      <c r="AC67" s="514"/>
      <c r="AD67" s="515"/>
      <c r="AE67" s="516"/>
      <c r="AF67" s="517"/>
      <c r="AG67" s="517"/>
      <c r="AH67" s="518"/>
      <c r="AI67" s="519"/>
      <c r="AJ67" s="520"/>
      <c r="AK67" s="520"/>
      <c r="AL67" s="521"/>
      <c r="AM67" s="84">
        <f t="shared" si="7"/>
        <v>0</v>
      </c>
      <c r="AN67" s="85"/>
      <c r="AO67" s="85"/>
      <c r="AP67" s="85"/>
      <c r="AQ67" s="86"/>
      <c r="AR67" s="91"/>
      <c r="AS67" s="92"/>
      <c r="AT67" s="460" t="s">
        <v>284</v>
      </c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3"/>
      <c r="BF67" s="437" t="s">
        <v>285</v>
      </c>
      <c r="BG67" s="510"/>
      <c r="BH67" s="437">
        <v>2</v>
      </c>
      <c r="BI67" s="438"/>
      <c r="BJ67" s="445" t="s">
        <v>102</v>
      </c>
      <c r="BK67" s="445"/>
      <c r="BL67" s="445"/>
      <c r="BM67" s="439"/>
      <c r="BN67" s="440"/>
      <c r="BO67" s="441"/>
      <c r="BP67" s="445" t="s">
        <v>102</v>
      </c>
      <c r="BQ67" s="445"/>
      <c r="BR67" s="445"/>
      <c r="BS67" s="439"/>
      <c r="BT67" s="440"/>
      <c r="BU67" s="441"/>
      <c r="BV67" s="446"/>
      <c r="BW67" s="447"/>
      <c r="BX67" s="447"/>
      <c r="BY67" s="448"/>
      <c r="BZ67" s="449"/>
      <c r="CA67" s="450"/>
      <c r="CB67" s="450"/>
      <c r="CC67" s="451"/>
      <c r="CD67" s="84">
        <f>BM67*BV67+BS67*BZ67</f>
        <v>0</v>
      </c>
      <c r="CE67" s="85"/>
      <c r="CF67" s="85"/>
      <c r="CG67" s="85"/>
      <c r="CH67" s="86"/>
    </row>
    <row r="68" spans="1:86" ht="20.55" customHeight="1" x14ac:dyDescent="0.2">
      <c r="A68" s="504"/>
      <c r="B68" s="505"/>
      <c r="C68" s="460" t="s">
        <v>222</v>
      </c>
      <c r="D68" s="522"/>
      <c r="E68" s="522"/>
      <c r="F68" s="522"/>
      <c r="G68" s="522"/>
      <c r="H68" s="522"/>
      <c r="I68" s="522"/>
      <c r="J68" s="522"/>
      <c r="K68" s="522"/>
      <c r="L68" s="522"/>
      <c r="M68" s="522"/>
      <c r="N68" s="523"/>
      <c r="O68" s="437" t="s">
        <v>223</v>
      </c>
      <c r="P68" s="510"/>
      <c r="Q68" s="437">
        <v>2</v>
      </c>
      <c r="R68" s="510"/>
      <c r="S68" s="524"/>
      <c r="T68" s="524"/>
      <c r="U68" s="524"/>
      <c r="V68" s="442" t="s">
        <v>102</v>
      </c>
      <c r="W68" s="443"/>
      <c r="X68" s="444"/>
      <c r="Y68" s="468"/>
      <c r="Z68" s="468"/>
      <c r="AA68" s="468"/>
      <c r="AB68" s="442" t="s">
        <v>102</v>
      </c>
      <c r="AC68" s="443"/>
      <c r="AD68" s="444"/>
      <c r="AE68" s="516"/>
      <c r="AF68" s="517"/>
      <c r="AG68" s="517"/>
      <c r="AH68" s="518"/>
      <c r="AI68" s="519"/>
      <c r="AJ68" s="520"/>
      <c r="AK68" s="520"/>
      <c r="AL68" s="521"/>
      <c r="AM68" s="84">
        <f t="shared" si="7"/>
        <v>0</v>
      </c>
      <c r="AN68" s="85"/>
      <c r="AO68" s="85"/>
      <c r="AP68" s="85"/>
      <c r="AQ68" s="86"/>
      <c r="AR68" s="87" t="s">
        <v>215</v>
      </c>
      <c r="AS68" s="93"/>
      <c r="AT68" s="460" t="s">
        <v>216</v>
      </c>
      <c r="AU68" s="461"/>
      <c r="AV68" s="461"/>
      <c r="AW68" s="461"/>
      <c r="AX68" s="461"/>
      <c r="AY68" s="461"/>
      <c r="AZ68" s="461"/>
      <c r="BA68" s="461"/>
      <c r="BB68" s="461"/>
      <c r="BC68" s="461"/>
      <c r="BD68" s="461"/>
      <c r="BE68" s="462"/>
      <c r="BF68" s="437" t="s">
        <v>217</v>
      </c>
      <c r="BG68" s="438"/>
      <c r="BH68" s="437">
        <v>3</v>
      </c>
      <c r="BI68" s="438"/>
      <c r="BJ68" s="439"/>
      <c r="BK68" s="440"/>
      <c r="BL68" s="441"/>
      <c r="BM68" s="442" t="s">
        <v>102</v>
      </c>
      <c r="BN68" s="443"/>
      <c r="BO68" s="444"/>
      <c r="BP68" s="439"/>
      <c r="BQ68" s="440"/>
      <c r="BR68" s="441"/>
      <c r="BS68" s="442" t="s">
        <v>102</v>
      </c>
      <c r="BT68" s="443"/>
      <c r="BU68" s="444"/>
      <c r="BV68" s="446"/>
      <c r="BW68" s="447"/>
      <c r="BX68" s="447"/>
      <c r="BY68" s="448"/>
      <c r="BZ68" s="449"/>
      <c r="CA68" s="450"/>
      <c r="CB68" s="450"/>
      <c r="CC68" s="451"/>
      <c r="CD68" s="84">
        <f t="shared" si="5"/>
        <v>0</v>
      </c>
      <c r="CE68" s="85"/>
      <c r="CF68" s="85"/>
      <c r="CG68" s="85"/>
      <c r="CH68" s="86"/>
    </row>
    <row r="69" spans="1:86" ht="20.55" customHeight="1" x14ac:dyDescent="0.2">
      <c r="A69" s="504"/>
      <c r="B69" s="505"/>
      <c r="C69" s="460" t="s">
        <v>226</v>
      </c>
      <c r="D69" s="522"/>
      <c r="E69" s="522"/>
      <c r="F69" s="522"/>
      <c r="G69" s="522"/>
      <c r="H69" s="522"/>
      <c r="I69" s="522"/>
      <c r="J69" s="522"/>
      <c r="K69" s="522"/>
      <c r="L69" s="522"/>
      <c r="M69" s="522"/>
      <c r="N69" s="523"/>
      <c r="O69" s="437" t="s">
        <v>227</v>
      </c>
      <c r="P69" s="510"/>
      <c r="Q69" s="437">
        <v>3</v>
      </c>
      <c r="R69" s="510"/>
      <c r="S69" s="524"/>
      <c r="T69" s="524"/>
      <c r="U69" s="524"/>
      <c r="V69" s="442" t="s">
        <v>102</v>
      </c>
      <c r="W69" s="443"/>
      <c r="X69" s="444"/>
      <c r="Y69" s="468"/>
      <c r="Z69" s="468"/>
      <c r="AA69" s="468"/>
      <c r="AB69" s="442" t="s">
        <v>102</v>
      </c>
      <c r="AC69" s="443"/>
      <c r="AD69" s="444"/>
      <c r="AE69" s="516"/>
      <c r="AF69" s="517"/>
      <c r="AG69" s="517"/>
      <c r="AH69" s="518"/>
      <c r="AI69" s="519"/>
      <c r="AJ69" s="520"/>
      <c r="AK69" s="520"/>
      <c r="AL69" s="521"/>
      <c r="AM69" s="84">
        <f t="shared" si="7"/>
        <v>0</v>
      </c>
      <c r="AN69" s="85"/>
      <c r="AO69" s="85"/>
      <c r="AP69" s="85"/>
      <c r="AQ69" s="86"/>
      <c r="AR69" s="94"/>
      <c r="AS69" s="95"/>
      <c r="AT69" s="460" t="s">
        <v>220</v>
      </c>
      <c r="AU69" s="522"/>
      <c r="AV69" s="522"/>
      <c r="AW69" s="522"/>
      <c r="AX69" s="522"/>
      <c r="AY69" s="522"/>
      <c r="AZ69" s="522"/>
      <c r="BA69" s="522"/>
      <c r="BB69" s="522"/>
      <c r="BC69" s="522"/>
      <c r="BD69" s="522"/>
      <c r="BE69" s="523"/>
      <c r="BF69" s="437" t="s">
        <v>221</v>
      </c>
      <c r="BG69" s="438"/>
      <c r="BH69" s="437">
        <v>4</v>
      </c>
      <c r="BI69" s="438"/>
      <c r="BJ69" s="439"/>
      <c r="BK69" s="440"/>
      <c r="BL69" s="441"/>
      <c r="BM69" s="442" t="s">
        <v>102</v>
      </c>
      <c r="BN69" s="443"/>
      <c r="BO69" s="444"/>
      <c r="BP69" s="439"/>
      <c r="BQ69" s="440"/>
      <c r="BR69" s="441"/>
      <c r="BS69" s="442" t="s">
        <v>102</v>
      </c>
      <c r="BT69" s="443"/>
      <c r="BU69" s="444"/>
      <c r="BV69" s="446"/>
      <c r="BW69" s="447"/>
      <c r="BX69" s="447"/>
      <c r="BY69" s="448"/>
      <c r="BZ69" s="449"/>
      <c r="CA69" s="450"/>
      <c r="CB69" s="450"/>
      <c r="CC69" s="451"/>
      <c r="CD69" s="84">
        <f t="shared" si="5"/>
        <v>0</v>
      </c>
      <c r="CE69" s="85"/>
      <c r="CF69" s="85"/>
      <c r="CG69" s="85"/>
      <c r="CH69" s="86"/>
    </row>
    <row r="70" spans="1:86" ht="20.55" customHeight="1" x14ac:dyDescent="0.2">
      <c r="A70" s="504"/>
      <c r="B70" s="505"/>
      <c r="C70" s="460" t="s">
        <v>230</v>
      </c>
      <c r="D70" s="522"/>
      <c r="E70" s="522"/>
      <c r="F70" s="522"/>
      <c r="G70" s="522"/>
      <c r="H70" s="522"/>
      <c r="I70" s="522"/>
      <c r="J70" s="522"/>
      <c r="K70" s="522"/>
      <c r="L70" s="522"/>
      <c r="M70" s="522"/>
      <c r="N70" s="523"/>
      <c r="O70" s="437" t="s">
        <v>231</v>
      </c>
      <c r="P70" s="510"/>
      <c r="Q70" s="437">
        <v>2</v>
      </c>
      <c r="R70" s="510"/>
      <c r="S70" s="524"/>
      <c r="T70" s="524"/>
      <c r="U70" s="524"/>
      <c r="V70" s="442" t="s">
        <v>102</v>
      </c>
      <c r="W70" s="443"/>
      <c r="X70" s="444"/>
      <c r="Y70" s="468"/>
      <c r="Z70" s="468"/>
      <c r="AA70" s="468"/>
      <c r="AB70" s="442" t="s">
        <v>102</v>
      </c>
      <c r="AC70" s="443"/>
      <c r="AD70" s="444"/>
      <c r="AE70" s="516"/>
      <c r="AF70" s="517"/>
      <c r="AG70" s="517"/>
      <c r="AH70" s="518"/>
      <c r="AI70" s="519"/>
      <c r="AJ70" s="520"/>
      <c r="AK70" s="520"/>
      <c r="AL70" s="521"/>
      <c r="AM70" s="84">
        <f t="shared" si="7"/>
        <v>0</v>
      </c>
      <c r="AN70" s="85"/>
      <c r="AO70" s="85"/>
      <c r="AP70" s="85"/>
      <c r="AQ70" s="86"/>
      <c r="AR70" s="94"/>
      <c r="AS70" s="95"/>
      <c r="AT70" s="460" t="s">
        <v>224</v>
      </c>
      <c r="AU70" s="522"/>
      <c r="AV70" s="522"/>
      <c r="AW70" s="522"/>
      <c r="AX70" s="522"/>
      <c r="AY70" s="522"/>
      <c r="AZ70" s="522"/>
      <c r="BA70" s="522"/>
      <c r="BB70" s="522"/>
      <c r="BC70" s="522"/>
      <c r="BD70" s="522"/>
      <c r="BE70" s="523"/>
      <c r="BF70" s="437" t="s">
        <v>225</v>
      </c>
      <c r="BG70" s="438"/>
      <c r="BH70" s="437">
        <v>2</v>
      </c>
      <c r="BI70" s="438"/>
      <c r="BJ70" s="439"/>
      <c r="BK70" s="440"/>
      <c r="BL70" s="441"/>
      <c r="BM70" s="442" t="s">
        <v>102</v>
      </c>
      <c r="BN70" s="443"/>
      <c r="BO70" s="444"/>
      <c r="BP70" s="439"/>
      <c r="BQ70" s="440"/>
      <c r="BR70" s="441"/>
      <c r="BS70" s="442" t="s">
        <v>102</v>
      </c>
      <c r="BT70" s="443"/>
      <c r="BU70" s="444"/>
      <c r="BV70" s="446"/>
      <c r="BW70" s="447"/>
      <c r="BX70" s="447"/>
      <c r="BY70" s="448"/>
      <c r="BZ70" s="449"/>
      <c r="CA70" s="450"/>
      <c r="CB70" s="450"/>
      <c r="CC70" s="451"/>
      <c r="CD70" s="84">
        <f t="shared" si="5"/>
        <v>0</v>
      </c>
      <c r="CE70" s="85"/>
      <c r="CF70" s="85"/>
      <c r="CG70" s="85"/>
      <c r="CH70" s="86"/>
    </row>
    <row r="71" spans="1:86" ht="20.55" customHeight="1" x14ac:dyDescent="0.2">
      <c r="A71" s="504"/>
      <c r="B71" s="505"/>
      <c r="C71" s="460" t="s">
        <v>234</v>
      </c>
      <c r="D71" s="522"/>
      <c r="E71" s="522"/>
      <c r="F71" s="522"/>
      <c r="G71" s="522"/>
      <c r="H71" s="522"/>
      <c r="I71" s="522"/>
      <c r="J71" s="522"/>
      <c r="K71" s="522"/>
      <c r="L71" s="522"/>
      <c r="M71" s="522"/>
      <c r="N71" s="523"/>
      <c r="O71" s="437" t="s">
        <v>235</v>
      </c>
      <c r="P71" s="510"/>
      <c r="Q71" s="437">
        <v>3</v>
      </c>
      <c r="R71" s="510"/>
      <c r="S71" s="524"/>
      <c r="T71" s="524"/>
      <c r="U71" s="524"/>
      <c r="V71" s="442" t="s">
        <v>102</v>
      </c>
      <c r="W71" s="443"/>
      <c r="X71" s="444"/>
      <c r="Y71" s="468"/>
      <c r="Z71" s="468"/>
      <c r="AA71" s="468"/>
      <c r="AB71" s="442" t="s">
        <v>102</v>
      </c>
      <c r="AC71" s="443"/>
      <c r="AD71" s="444"/>
      <c r="AE71" s="516"/>
      <c r="AF71" s="517"/>
      <c r="AG71" s="517"/>
      <c r="AH71" s="518"/>
      <c r="AI71" s="519"/>
      <c r="AJ71" s="520"/>
      <c r="AK71" s="520"/>
      <c r="AL71" s="521"/>
      <c r="AM71" s="84">
        <f t="shared" si="7"/>
        <v>0</v>
      </c>
      <c r="AN71" s="85"/>
      <c r="AO71" s="85"/>
      <c r="AP71" s="85"/>
      <c r="AQ71" s="86"/>
      <c r="AR71" s="94"/>
      <c r="AS71" s="95"/>
      <c r="AT71" s="460" t="s">
        <v>228</v>
      </c>
      <c r="AU71" s="522"/>
      <c r="AV71" s="522"/>
      <c r="AW71" s="522"/>
      <c r="AX71" s="522"/>
      <c r="AY71" s="522"/>
      <c r="AZ71" s="522"/>
      <c r="BA71" s="522"/>
      <c r="BB71" s="522"/>
      <c r="BC71" s="522"/>
      <c r="BD71" s="522"/>
      <c r="BE71" s="523"/>
      <c r="BF71" s="437" t="s">
        <v>229</v>
      </c>
      <c r="BG71" s="438"/>
      <c r="BH71" s="437">
        <v>2</v>
      </c>
      <c r="BI71" s="510"/>
      <c r="BJ71" s="439"/>
      <c r="BK71" s="440"/>
      <c r="BL71" s="441"/>
      <c r="BM71" s="442" t="s">
        <v>102</v>
      </c>
      <c r="BN71" s="443"/>
      <c r="BO71" s="444"/>
      <c r="BP71" s="439"/>
      <c r="BQ71" s="440"/>
      <c r="BR71" s="441"/>
      <c r="BS71" s="442" t="s">
        <v>102</v>
      </c>
      <c r="BT71" s="443"/>
      <c r="BU71" s="444"/>
      <c r="BV71" s="446"/>
      <c r="BW71" s="447"/>
      <c r="BX71" s="447"/>
      <c r="BY71" s="448"/>
      <c r="BZ71" s="449"/>
      <c r="CA71" s="450"/>
      <c r="CB71" s="450"/>
      <c r="CC71" s="451"/>
      <c r="CD71" s="84">
        <f t="shared" si="5"/>
        <v>0</v>
      </c>
      <c r="CE71" s="85"/>
      <c r="CF71" s="85"/>
      <c r="CG71" s="85"/>
      <c r="CH71" s="86"/>
    </row>
    <row r="72" spans="1:86" ht="20.55" customHeight="1" x14ac:dyDescent="0.2">
      <c r="A72" s="504"/>
      <c r="B72" s="505"/>
      <c r="C72" s="460" t="s">
        <v>238</v>
      </c>
      <c r="D72" s="522"/>
      <c r="E72" s="522"/>
      <c r="F72" s="522"/>
      <c r="G72" s="522"/>
      <c r="H72" s="522"/>
      <c r="I72" s="522"/>
      <c r="J72" s="522"/>
      <c r="K72" s="522"/>
      <c r="L72" s="522"/>
      <c r="M72" s="522"/>
      <c r="N72" s="523"/>
      <c r="O72" s="437" t="s">
        <v>239</v>
      </c>
      <c r="P72" s="510"/>
      <c r="Q72" s="437">
        <v>4</v>
      </c>
      <c r="R72" s="510"/>
      <c r="S72" s="524"/>
      <c r="T72" s="524"/>
      <c r="U72" s="524"/>
      <c r="V72" s="442" t="s">
        <v>102</v>
      </c>
      <c r="W72" s="443"/>
      <c r="X72" s="444"/>
      <c r="Y72" s="439"/>
      <c r="Z72" s="440"/>
      <c r="AA72" s="441"/>
      <c r="AB72" s="442" t="s">
        <v>102</v>
      </c>
      <c r="AC72" s="443"/>
      <c r="AD72" s="444"/>
      <c r="AE72" s="516"/>
      <c r="AF72" s="517"/>
      <c r="AG72" s="517"/>
      <c r="AH72" s="518"/>
      <c r="AI72" s="519"/>
      <c r="AJ72" s="520"/>
      <c r="AK72" s="520"/>
      <c r="AL72" s="521"/>
      <c r="AM72" s="84">
        <f t="shared" si="7"/>
        <v>0</v>
      </c>
      <c r="AN72" s="85"/>
      <c r="AO72" s="85"/>
      <c r="AP72" s="85"/>
      <c r="AQ72" s="86"/>
      <c r="AR72" s="94"/>
      <c r="AS72" s="95"/>
      <c r="AT72" s="460" t="s">
        <v>232</v>
      </c>
      <c r="AU72" s="522"/>
      <c r="AV72" s="522"/>
      <c r="AW72" s="522"/>
      <c r="AX72" s="522"/>
      <c r="AY72" s="522"/>
      <c r="AZ72" s="522"/>
      <c r="BA72" s="522"/>
      <c r="BB72" s="522"/>
      <c r="BC72" s="522"/>
      <c r="BD72" s="522"/>
      <c r="BE72" s="523"/>
      <c r="BF72" s="437" t="s">
        <v>233</v>
      </c>
      <c r="BG72" s="438"/>
      <c r="BH72" s="437">
        <v>3</v>
      </c>
      <c r="BI72" s="438"/>
      <c r="BJ72" s="439"/>
      <c r="BK72" s="440"/>
      <c r="BL72" s="441"/>
      <c r="BM72" s="442" t="s">
        <v>102</v>
      </c>
      <c r="BN72" s="443"/>
      <c r="BO72" s="444"/>
      <c r="BP72" s="439"/>
      <c r="BQ72" s="440"/>
      <c r="BR72" s="441"/>
      <c r="BS72" s="442" t="s">
        <v>102</v>
      </c>
      <c r="BT72" s="443"/>
      <c r="BU72" s="444"/>
      <c r="BV72" s="446"/>
      <c r="BW72" s="447"/>
      <c r="BX72" s="447"/>
      <c r="BY72" s="448"/>
      <c r="BZ72" s="449"/>
      <c r="CA72" s="450"/>
      <c r="CB72" s="450"/>
      <c r="CC72" s="451"/>
      <c r="CD72" s="84">
        <f t="shared" si="5"/>
        <v>0</v>
      </c>
      <c r="CE72" s="85"/>
      <c r="CF72" s="85"/>
      <c r="CG72" s="85"/>
      <c r="CH72" s="86"/>
    </row>
    <row r="73" spans="1:86" ht="20.55" customHeight="1" x14ac:dyDescent="0.2">
      <c r="A73" s="504"/>
      <c r="B73" s="505"/>
      <c r="C73" s="460" t="s">
        <v>242</v>
      </c>
      <c r="D73" s="522"/>
      <c r="E73" s="522"/>
      <c r="F73" s="522"/>
      <c r="G73" s="522"/>
      <c r="H73" s="522"/>
      <c r="I73" s="522"/>
      <c r="J73" s="522"/>
      <c r="K73" s="522"/>
      <c r="L73" s="522"/>
      <c r="M73" s="522"/>
      <c r="N73" s="523"/>
      <c r="O73" s="437" t="s">
        <v>243</v>
      </c>
      <c r="P73" s="510"/>
      <c r="Q73" s="437">
        <v>2</v>
      </c>
      <c r="R73" s="510"/>
      <c r="S73" s="524"/>
      <c r="T73" s="524"/>
      <c r="U73" s="524"/>
      <c r="V73" s="442" t="s">
        <v>102</v>
      </c>
      <c r="W73" s="443"/>
      <c r="X73" s="444"/>
      <c r="Y73" s="439"/>
      <c r="Z73" s="440"/>
      <c r="AA73" s="441"/>
      <c r="AB73" s="442" t="s">
        <v>102</v>
      </c>
      <c r="AC73" s="443"/>
      <c r="AD73" s="444"/>
      <c r="AE73" s="516"/>
      <c r="AF73" s="517"/>
      <c r="AG73" s="517"/>
      <c r="AH73" s="518"/>
      <c r="AI73" s="519"/>
      <c r="AJ73" s="520"/>
      <c r="AK73" s="520"/>
      <c r="AL73" s="521"/>
      <c r="AM73" s="84">
        <f t="shared" si="7"/>
        <v>0</v>
      </c>
      <c r="AN73" s="85"/>
      <c r="AO73" s="85"/>
      <c r="AP73" s="85"/>
      <c r="AQ73" s="86"/>
      <c r="AR73" s="94"/>
      <c r="AS73" s="95"/>
      <c r="AT73" s="460" t="s">
        <v>236</v>
      </c>
      <c r="AU73" s="522"/>
      <c r="AV73" s="522"/>
      <c r="AW73" s="522"/>
      <c r="AX73" s="522"/>
      <c r="AY73" s="522"/>
      <c r="AZ73" s="522"/>
      <c r="BA73" s="522"/>
      <c r="BB73" s="522"/>
      <c r="BC73" s="522"/>
      <c r="BD73" s="522"/>
      <c r="BE73" s="523"/>
      <c r="BF73" s="437" t="s">
        <v>237</v>
      </c>
      <c r="BG73" s="438"/>
      <c r="BH73" s="437">
        <v>2</v>
      </c>
      <c r="BI73" s="438"/>
      <c r="BJ73" s="439"/>
      <c r="BK73" s="440"/>
      <c r="BL73" s="441"/>
      <c r="BM73" s="442" t="s">
        <v>102</v>
      </c>
      <c r="BN73" s="443"/>
      <c r="BO73" s="444"/>
      <c r="BP73" s="439"/>
      <c r="BQ73" s="440"/>
      <c r="BR73" s="441"/>
      <c r="BS73" s="442" t="s">
        <v>102</v>
      </c>
      <c r="BT73" s="443"/>
      <c r="BU73" s="444"/>
      <c r="BV73" s="446"/>
      <c r="BW73" s="447"/>
      <c r="BX73" s="447"/>
      <c r="BY73" s="448"/>
      <c r="BZ73" s="449"/>
      <c r="CA73" s="450"/>
      <c r="CB73" s="450"/>
      <c r="CC73" s="451"/>
      <c r="CD73" s="84">
        <f t="shared" si="5"/>
        <v>0</v>
      </c>
      <c r="CE73" s="85"/>
      <c r="CF73" s="85"/>
      <c r="CG73" s="85"/>
      <c r="CH73" s="86"/>
    </row>
    <row r="74" spans="1:86" ht="20.55" customHeight="1" x14ac:dyDescent="0.2">
      <c r="A74" s="504"/>
      <c r="B74" s="505"/>
      <c r="C74" s="460" t="s">
        <v>246</v>
      </c>
      <c r="D74" s="522"/>
      <c r="E74" s="522"/>
      <c r="F74" s="522"/>
      <c r="G74" s="522"/>
      <c r="H74" s="522"/>
      <c r="I74" s="522"/>
      <c r="J74" s="522"/>
      <c r="K74" s="522"/>
      <c r="L74" s="522"/>
      <c r="M74" s="522"/>
      <c r="N74" s="523"/>
      <c r="O74" s="437" t="s">
        <v>247</v>
      </c>
      <c r="P74" s="510"/>
      <c r="Q74" s="437">
        <v>3</v>
      </c>
      <c r="R74" s="510"/>
      <c r="S74" s="524"/>
      <c r="T74" s="524"/>
      <c r="U74" s="524"/>
      <c r="V74" s="442" t="s">
        <v>102</v>
      </c>
      <c r="W74" s="443"/>
      <c r="X74" s="444"/>
      <c r="Y74" s="439"/>
      <c r="Z74" s="440"/>
      <c r="AA74" s="441"/>
      <c r="AB74" s="442" t="s">
        <v>102</v>
      </c>
      <c r="AC74" s="443"/>
      <c r="AD74" s="444"/>
      <c r="AE74" s="516"/>
      <c r="AF74" s="517"/>
      <c r="AG74" s="517"/>
      <c r="AH74" s="518"/>
      <c r="AI74" s="519"/>
      <c r="AJ74" s="520"/>
      <c r="AK74" s="520"/>
      <c r="AL74" s="521"/>
      <c r="AM74" s="84">
        <f t="shared" si="7"/>
        <v>0</v>
      </c>
      <c r="AN74" s="85"/>
      <c r="AO74" s="85"/>
      <c r="AP74" s="85"/>
      <c r="AQ74" s="86"/>
      <c r="AR74" s="94"/>
      <c r="AS74" s="95"/>
      <c r="AT74" s="460" t="s">
        <v>240</v>
      </c>
      <c r="AU74" s="522"/>
      <c r="AV74" s="522"/>
      <c r="AW74" s="522"/>
      <c r="AX74" s="522"/>
      <c r="AY74" s="522"/>
      <c r="AZ74" s="522"/>
      <c r="BA74" s="522"/>
      <c r="BB74" s="522"/>
      <c r="BC74" s="522"/>
      <c r="BD74" s="522"/>
      <c r="BE74" s="523"/>
      <c r="BF74" s="437" t="s">
        <v>241</v>
      </c>
      <c r="BG74" s="438"/>
      <c r="BH74" s="437">
        <v>2</v>
      </c>
      <c r="BI74" s="438"/>
      <c r="BJ74" s="439"/>
      <c r="BK74" s="440"/>
      <c r="BL74" s="441"/>
      <c r="BM74" s="442" t="s">
        <v>102</v>
      </c>
      <c r="BN74" s="443"/>
      <c r="BO74" s="444"/>
      <c r="BP74" s="439"/>
      <c r="BQ74" s="440"/>
      <c r="BR74" s="441"/>
      <c r="BS74" s="442" t="s">
        <v>102</v>
      </c>
      <c r="BT74" s="443"/>
      <c r="BU74" s="444"/>
      <c r="BV74" s="446"/>
      <c r="BW74" s="447"/>
      <c r="BX74" s="447"/>
      <c r="BY74" s="448"/>
      <c r="BZ74" s="449"/>
      <c r="CA74" s="450"/>
      <c r="CB74" s="450"/>
      <c r="CC74" s="451"/>
      <c r="CD74" s="84">
        <f t="shared" si="5"/>
        <v>0</v>
      </c>
      <c r="CE74" s="85"/>
      <c r="CF74" s="85"/>
      <c r="CG74" s="85"/>
      <c r="CH74" s="86"/>
    </row>
    <row r="75" spans="1:86" ht="20.55" customHeight="1" x14ac:dyDescent="0.2">
      <c r="A75" s="504"/>
      <c r="B75" s="505"/>
      <c r="C75" s="460" t="s">
        <v>250</v>
      </c>
      <c r="D75" s="522"/>
      <c r="E75" s="522"/>
      <c r="F75" s="522"/>
      <c r="G75" s="522"/>
      <c r="H75" s="522"/>
      <c r="I75" s="522"/>
      <c r="J75" s="522"/>
      <c r="K75" s="522"/>
      <c r="L75" s="522"/>
      <c r="M75" s="522"/>
      <c r="N75" s="523"/>
      <c r="O75" s="437" t="s">
        <v>251</v>
      </c>
      <c r="P75" s="510"/>
      <c r="Q75" s="437">
        <v>3</v>
      </c>
      <c r="R75" s="510"/>
      <c r="S75" s="524"/>
      <c r="T75" s="524"/>
      <c r="U75" s="524"/>
      <c r="V75" s="442" t="s">
        <v>102</v>
      </c>
      <c r="W75" s="443"/>
      <c r="X75" s="444"/>
      <c r="Y75" s="439"/>
      <c r="Z75" s="440"/>
      <c r="AA75" s="441"/>
      <c r="AB75" s="442" t="s">
        <v>102</v>
      </c>
      <c r="AC75" s="443"/>
      <c r="AD75" s="444"/>
      <c r="AE75" s="516"/>
      <c r="AF75" s="517"/>
      <c r="AG75" s="517"/>
      <c r="AH75" s="518"/>
      <c r="AI75" s="519"/>
      <c r="AJ75" s="520"/>
      <c r="AK75" s="520"/>
      <c r="AL75" s="521"/>
      <c r="AM75" s="84">
        <f t="shared" si="7"/>
        <v>0</v>
      </c>
      <c r="AN75" s="85"/>
      <c r="AO75" s="85"/>
      <c r="AP75" s="85"/>
      <c r="AQ75" s="86"/>
      <c r="AR75" s="96" t="s">
        <v>275</v>
      </c>
      <c r="AS75" s="88"/>
      <c r="AT75" s="460" t="s">
        <v>244</v>
      </c>
      <c r="AU75" s="461"/>
      <c r="AV75" s="461"/>
      <c r="AW75" s="461"/>
      <c r="AX75" s="461"/>
      <c r="AY75" s="461"/>
      <c r="AZ75" s="461"/>
      <c r="BA75" s="461"/>
      <c r="BB75" s="461"/>
      <c r="BC75" s="461"/>
      <c r="BD75" s="461"/>
      <c r="BE75" s="462"/>
      <c r="BF75" s="437" t="s">
        <v>245</v>
      </c>
      <c r="BG75" s="438"/>
      <c r="BH75" s="437">
        <v>2</v>
      </c>
      <c r="BI75" s="438"/>
      <c r="BJ75" s="439"/>
      <c r="BK75" s="440"/>
      <c r="BL75" s="441"/>
      <c r="BM75" s="442" t="s">
        <v>102</v>
      </c>
      <c r="BN75" s="443"/>
      <c r="BO75" s="444"/>
      <c r="BP75" s="439"/>
      <c r="BQ75" s="440"/>
      <c r="BR75" s="441"/>
      <c r="BS75" s="442" t="s">
        <v>102</v>
      </c>
      <c r="BT75" s="443"/>
      <c r="BU75" s="444"/>
      <c r="BV75" s="446"/>
      <c r="BW75" s="447"/>
      <c r="BX75" s="447"/>
      <c r="BY75" s="448"/>
      <c r="BZ75" s="449"/>
      <c r="CA75" s="450"/>
      <c r="CB75" s="450"/>
      <c r="CC75" s="451"/>
      <c r="CD75" s="84">
        <f t="shared" si="5"/>
        <v>0</v>
      </c>
      <c r="CE75" s="85"/>
      <c r="CF75" s="85"/>
      <c r="CG75" s="85"/>
      <c r="CH75" s="86"/>
    </row>
    <row r="76" spans="1:86" ht="20.55" customHeight="1" x14ac:dyDescent="0.2">
      <c r="A76" s="504"/>
      <c r="B76" s="505"/>
      <c r="C76" s="460" t="s">
        <v>254</v>
      </c>
      <c r="D76" s="522"/>
      <c r="E76" s="522"/>
      <c r="F76" s="522"/>
      <c r="G76" s="522"/>
      <c r="H76" s="522"/>
      <c r="I76" s="522"/>
      <c r="J76" s="522"/>
      <c r="K76" s="522"/>
      <c r="L76" s="522"/>
      <c r="M76" s="522"/>
      <c r="N76" s="523"/>
      <c r="O76" s="437" t="s">
        <v>255</v>
      </c>
      <c r="P76" s="510"/>
      <c r="Q76" s="437">
        <v>2</v>
      </c>
      <c r="R76" s="510"/>
      <c r="S76" s="524"/>
      <c r="T76" s="524"/>
      <c r="U76" s="524"/>
      <c r="V76" s="442" t="s">
        <v>102</v>
      </c>
      <c r="W76" s="443"/>
      <c r="X76" s="444"/>
      <c r="Y76" s="439"/>
      <c r="Z76" s="440"/>
      <c r="AA76" s="441"/>
      <c r="AB76" s="442" t="s">
        <v>102</v>
      </c>
      <c r="AC76" s="443"/>
      <c r="AD76" s="444"/>
      <c r="AE76" s="516"/>
      <c r="AF76" s="517"/>
      <c r="AG76" s="517"/>
      <c r="AH76" s="518"/>
      <c r="AI76" s="519"/>
      <c r="AJ76" s="520"/>
      <c r="AK76" s="520"/>
      <c r="AL76" s="521"/>
      <c r="AM76" s="84">
        <f t="shared" si="7"/>
        <v>0</v>
      </c>
      <c r="AN76" s="85"/>
      <c r="AO76" s="85"/>
      <c r="AP76" s="85"/>
      <c r="AQ76" s="86"/>
      <c r="AR76" s="89"/>
      <c r="AS76" s="90"/>
      <c r="AT76" s="460" t="s">
        <v>248</v>
      </c>
      <c r="AU76" s="461"/>
      <c r="AV76" s="461"/>
      <c r="AW76" s="461"/>
      <c r="AX76" s="461"/>
      <c r="AY76" s="461"/>
      <c r="AZ76" s="461"/>
      <c r="BA76" s="461"/>
      <c r="BB76" s="461"/>
      <c r="BC76" s="461"/>
      <c r="BD76" s="461"/>
      <c r="BE76" s="462"/>
      <c r="BF76" s="437" t="s">
        <v>249</v>
      </c>
      <c r="BG76" s="438"/>
      <c r="BH76" s="437">
        <v>2</v>
      </c>
      <c r="BI76" s="438"/>
      <c r="BJ76" s="439"/>
      <c r="BK76" s="440"/>
      <c r="BL76" s="441"/>
      <c r="BM76" s="442" t="s">
        <v>102</v>
      </c>
      <c r="BN76" s="443"/>
      <c r="BO76" s="444"/>
      <c r="BP76" s="439"/>
      <c r="BQ76" s="440"/>
      <c r="BR76" s="441"/>
      <c r="BS76" s="442" t="s">
        <v>102</v>
      </c>
      <c r="BT76" s="443"/>
      <c r="BU76" s="444"/>
      <c r="BV76" s="446"/>
      <c r="BW76" s="447"/>
      <c r="BX76" s="447"/>
      <c r="BY76" s="448"/>
      <c r="BZ76" s="449"/>
      <c r="CA76" s="450"/>
      <c r="CB76" s="450"/>
      <c r="CC76" s="451"/>
      <c r="CD76" s="84">
        <f t="shared" si="5"/>
        <v>0</v>
      </c>
      <c r="CE76" s="85"/>
      <c r="CF76" s="85"/>
      <c r="CG76" s="85"/>
      <c r="CH76" s="86"/>
    </row>
    <row r="77" spans="1:86" ht="20.55" customHeight="1" x14ac:dyDescent="0.2">
      <c r="A77" s="504"/>
      <c r="B77" s="505"/>
      <c r="C77" s="460" t="s">
        <v>259</v>
      </c>
      <c r="D77" s="461"/>
      <c r="E77" s="461"/>
      <c r="F77" s="461"/>
      <c r="G77" s="461"/>
      <c r="H77" s="461"/>
      <c r="I77" s="461"/>
      <c r="J77" s="461"/>
      <c r="K77" s="461"/>
      <c r="L77" s="461"/>
      <c r="M77" s="461"/>
      <c r="N77" s="462"/>
      <c r="O77" s="464" t="s">
        <v>260</v>
      </c>
      <c r="P77" s="464"/>
      <c r="Q77" s="464">
        <v>2</v>
      </c>
      <c r="R77" s="464"/>
      <c r="S77" s="524"/>
      <c r="T77" s="524"/>
      <c r="U77" s="524"/>
      <c r="V77" s="442" t="s">
        <v>102</v>
      </c>
      <c r="W77" s="443"/>
      <c r="X77" s="444"/>
      <c r="Y77" s="439"/>
      <c r="Z77" s="440"/>
      <c r="AA77" s="441"/>
      <c r="AB77" s="442" t="s">
        <v>102</v>
      </c>
      <c r="AC77" s="443"/>
      <c r="AD77" s="444"/>
      <c r="AE77" s="516"/>
      <c r="AF77" s="517"/>
      <c r="AG77" s="517"/>
      <c r="AH77" s="518"/>
      <c r="AI77" s="519"/>
      <c r="AJ77" s="520"/>
      <c r="AK77" s="520"/>
      <c r="AL77" s="521"/>
      <c r="AM77" s="84">
        <f t="shared" si="7"/>
        <v>0</v>
      </c>
      <c r="AN77" s="85"/>
      <c r="AO77" s="85"/>
      <c r="AP77" s="85"/>
      <c r="AQ77" s="86"/>
      <c r="AR77" s="89"/>
      <c r="AS77" s="90"/>
      <c r="AT77" s="460" t="s">
        <v>252</v>
      </c>
      <c r="AU77" s="461"/>
      <c r="AV77" s="461"/>
      <c r="AW77" s="461"/>
      <c r="AX77" s="461"/>
      <c r="AY77" s="461"/>
      <c r="AZ77" s="461"/>
      <c r="BA77" s="461"/>
      <c r="BB77" s="461"/>
      <c r="BC77" s="461"/>
      <c r="BD77" s="461"/>
      <c r="BE77" s="462"/>
      <c r="BF77" s="437" t="s">
        <v>253</v>
      </c>
      <c r="BG77" s="438"/>
      <c r="BH77" s="437">
        <v>2</v>
      </c>
      <c r="BI77" s="438"/>
      <c r="BJ77" s="439"/>
      <c r="BK77" s="440"/>
      <c r="BL77" s="441"/>
      <c r="BM77" s="442" t="s">
        <v>102</v>
      </c>
      <c r="BN77" s="443"/>
      <c r="BO77" s="444"/>
      <c r="BP77" s="439"/>
      <c r="BQ77" s="440"/>
      <c r="BR77" s="441"/>
      <c r="BS77" s="442" t="s">
        <v>102</v>
      </c>
      <c r="BT77" s="443"/>
      <c r="BU77" s="444"/>
      <c r="BV77" s="446"/>
      <c r="BW77" s="447"/>
      <c r="BX77" s="447"/>
      <c r="BY77" s="448"/>
      <c r="BZ77" s="449"/>
      <c r="CA77" s="450"/>
      <c r="CB77" s="450"/>
      <c r="CC77" s="451"/>
      <c r="CD77" s="84">
        <f t="shared" si="5"/>
        <v>0</v>
      </c>
      <c r="CE77" s="85"/>
      <c r="CF77" s="85"/>
      <c r="CG77" s="85"/>
      <c r="CH77" s="86"/>
    </row>
    <row r="78" spans="1:86" ht="20.55" customHeight="1" x14ac:dyDescent="0.2">
      <c r="A78" s="504"/>
      <c r="B78" s="505"/>
      <c r="C78" s="526" t="s">
        <v>261</v>
      </c>
      <c r="D78" s="527"/>
      <c r="E78" s="527"/>
      <c r="F78" s="527"/>
      <c r="G78" s="527"/>
      <c r="H78" s="527"/>
      <c r="I78" s="527"/>
      <c r="J78" s="527"/>
      <c r="K78" s="527"/>
      <c r="L78" s="527"/>
      <c r="M78" s="527"/>
      <c r="N78" s="528"/>
      <c r="O78" s="512" t="s">
        <v>262</v>
      </c>
      <c r="P78" s="512"/>
      <c r="Q78" s="512">
        <v>3</v>
      </c>
      <c r="R78" s="512"/>
      <c r="S78" s="524"/>
      <c r="T78" s="524"/>
      <c r="U78" s="524"/>
      <c r="V78" s="442" t="s">
        <v>102</v>
      </c>
      <c r="W78" s="443"/>
      <c r="X78" s="444"/>
      <c r="Y78" s="439"/>
      <c r="Z78" s="440"/>
      <c r="AA78" s="441"/>
      <c r="AB78" s="442" t="s">
        <v>102</v>
      </c>
      <c r="AC78" s="443"/>
      <c r="AD78" s="444"/>
      <c r="AE78" s="516"/>
      <c r="AF78" s="517"/>
      <c r="AG78" s="517"/>
      <c r="AH78" s="518"/>
      <c r="AI78" s="519"/>
      <c r="AJ78" s="520"/>
      <c r="AK78" s="520"/>
      <c r="AL78" s="521"/>
      <c r="AM78" s="84">
        <f t="shared" si="7"/>
        <v>0</v>
      </c>
      <c r="AN78" s="85"/>
      <c r="AO78" s="85"/>
      <c r="AP78" s="85"/>
      <c r="AQ78" s="86"/>
      <c r="AR78" s="97" t="s">
        <v>256</v>
      </c>
      <c r="AS78" s="98"/>
      <c r="AT78" s="526" t="s">
        <v>257</v>
      </c>
      <c r="AU78" s="527"/>
      <c r="AV78" s="527"/>
      <c r="AW78" s="527"/>
      <c r="AX78" s="527"/>
      <c r="AY78" s="527"/>
      <c r="AZ78" s="527"/>
      <c r="BA78" s="527"/>
      <c r="BB78" s="527"/>
      <c r="BC78" s="527"/>
      <c r="BD78" s="527"/>
      <c r="BE78" s="528"/>
      <c r="BF78" s="99" t="s">
        <v>258</v>
      </c>
      <c r="BG78" s="98"/>
      <c r="BH78" s="99">
        <v>3</v>
      </c>
      <c r="BI78" s="98"/>
      <c r="BJ78" s="439"/>
      <c r="BK78" s="440"/>
      <c r="BL78" s="441"/>
      <c r="BM78" s="513" t="s">
        <v>102</v>
      </c>
      <c r="BN78" s="514"/>
      <c r="BO78" s="515"/>
      <c r="BP78" s="538"/>
      <c r="BQ78" s="539"/>
      <c r="BR78" s="540"/>
      <c r="BS78" s="513" t="s">
        <v>102</v>
      </c>
      <c r="BT78" s="514"/>
      <c r="BU78" s="515"/>
      <c r="BV78" s="446"/>
      <c r="BW78" s="447"/>
      <c r="BX78" s="447"/>
      <c r="BY78" s="448"/>
      <c r="BZ78" s="449"/>
      <c r="CA78" s="450"/>
      <c r="CB78" s="450"/>
      <c r="CC78" s="451"/>
      <c r="CD78" s="84">
        <f t="shared" si="5"/>
        <v>0</v>
      </c>
      <c r="CE78" s="85"/>
      <c r="CF78" s="85"/>
      <c r="CG78" s="85"/>
      <c r="CH78" s="86"/>
    </row>
    <row r="79" spans="1:86" ht="20.55" customHeight="1" thickBot="1" x14ac:dyDescent="0.25">
      <c r="A79" s="504"/>
      <c r="B79" s="505"/>
      <c r="C79" s="460" t="s">
        <v>104</v>
      </c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2"/>
      <c r="O79" s="512" t="s">
        <v>105</v>
      </c>
      <c r="P79" s="512"/>
      <c r="Q79" s="512">
        <v>2</v>
      </c>
      <c r="R79" s="512"/>
      <c r="S79" s="477"/>
      <c r="T79" s="477"/>
      <c r="U79" s="477"/>
      <c r="V79" s="513" t="s">
        <v>102</v>
      </c>
      <c r="W79" s="514"/>
      <c r="X79" s="515"/>
      <c r="Y79" s="439"/>
      <c r="Z79" s="440"/>
      <c r="AA79" s="441"/>
      <c r="AB79" s="513" t="s">
        <v>102</v>
      </c>
      <c r="AC79" s="514"/>
      <c r="AD79" s="515"/>
      <c r="AE79" s="516"/>
      <c r="AF79" s="517"/>
      <c r="AG79" s="517"/>
      <c r="AH79" s="518"/>
      <c r="AI79" s="519"/>
      <c r="AJ79" s="520"/>
      <c r="AK79" s="520"/>
      <c r="AL79" s="521"/>
      <c r="AM79" s="84">
        <f t="shared" si="7"/>
        <v>0</v>
      </c>
      <c r="AN79" s="85"/>
      <c r="AO79" s="85"/>
      <c r="AP79" s="85"/>
      <c r="AQ79" s="86"/>
      <c r="AR79" s="97"/>
      <c r="AS79" s="98"/>
      <c r="AT79" s="99" t="s">
        <v>276</v>
      </c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98"/>
      <c r="BF79" s="101" t="s">
        <v>265</v>
      </c>
      <c r="BG79" s="102"/>
      <c r="BH79" s="101" t="s">
        <v>266</v>
      </c>
      <c r="BI79" s="102"/>
      <c r="BJ79" s="103" t="s">
        <v>279</v>
      </c>
      <c r="BK79" s="104"/>
      <c r="BL79" s="105"/>
      <c r="BM79" s="103" t="s">
        <v>279</v>
      </c>
      <c r="BN79" s="104"/>
      <c r="BO79" s="105"/>
      <c r="BP79" s="103" t="s">
        <v>279</v>
      </c>
      <c r="BQ79" s="104"/>
      <c r="BR79" s="105"/>
      <c r="BS79" s="103" t="s">
        <v>279</v>
      </c>
      <c r="BT79" s="104"/>
      <c r="BU79" s="105"/>
      <c r="BV79" s="106" t="s">
        <v>276</v>
      </c>
      <c r="BW79" s="107"/>
      <c r="BX79" s="107"/>
      <c r="BY79" s="108"/>
      <c r="BZ79" s="101" t="s">
        <v>267</v>
      </c>
      <c r="CA79" s="109"/>
      <c r="CB79" s="109"/>
      <c r="CC79" s="102"/>
      <c r="CD79" s="110" t="s">
        <v>276</v>
      </c>
      <c r="CE79" s="111"/>
      <c r="CF79" s="111"/>
      <c r="CG79" s="111"/>
      <c r="CH79" s="112"/>
    </row>
    <row r="80" spans="1:86" ht="20.55" customHeight="1" thickBot="1" x14ac:dyDescent="0.25">
      <c r="A80" s="71" t="s">
        <v>263</v>
      </c>
      <c r="B80" s="7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3"/>
      <c r="AO80" s="73"/>
      <c r="AP80" s="73"/>
      <c r="AQ80" s="74"/>
      <c r="AR80" s="82"/>
      <c r="AS80" s="83"/>
      <c r="AT80" s="535" t="s">
        <v>264</v>
      </c>
      <c r="AU80" s="536"/>
      <c r="AV80" s="536"/>
      <c r="AW80" s="536"/>
      <c r="AX80" s="536"/>
      <c r="AY80" s="536"/>
      <c r="AZ80" s="536"/>
      <c r="BA80" s="536"/>
      <c r="BB80" s="536"/>
      <c r="BC80" s="536"/>
      <c r="BD80" s="536"/>
      <c r="BE80" s="537"/>
      <c r="BF80" s="529" t="s">
        <v>265</v>
      </c>
      <c r="BG80" s="531"/>
      <c r="BH80" s="529" t="s">
        <v>266</v>
      </c>
      <c r="BI80" s="531"/>
      <c r="BJ80" s="529">
        <f>SUM(S39:U79)+SUM(BJ39:BL78)</f>
        <v>0</v>
      </c>
      <c r="BK80" s="530"/>
      <c r="BL80" s="531"/>
      <c r="BM80" s="529">
        <f>SUM(V39:X79)+SUM(BM39:BO78)</f>
        <v>0</v>
      </c>
      <c r="BN80" s="530"/>
      <c r="BO80" s="531"/>
      <c r="BP80" s="529">
        <f>SUM(Y39:AA79)+SUM(BP39:BR78)</f>
        <v>0</v>
      </c>
      <c r="BQ80" s="530"/>
      <c r="BR80" s="531"/>
      <c r="BS80" s="529">
        <f>SUM(AB39:AD79)+SUM(BS39:BU78)</f>
        <v>0</v>
      </c>
      <c r="BT80" s="530"/>
      <c r="BU80" s="531"/>
      <c r="BV80" s="529" t="s">
        <v>267</v>
      </c>
      <c r="BW80" s="530"/>
      <c r="BX80" s="530"/>
      <c r="BY80" s="531"/>
      <c r="BZ80" s="529" t="s">
        <v>267</v>
      </c>
      <c r="CA80" s="530"/>
      <c r="CB80" s="530"/>
      <c r="CC80" s="531"/>
      <c r="CD80" s="532">
        <f>SUM(AM39:AQ79,CD39:CH78)</f>
        <v>0</v>
      </c>
      <c r="CE80" s="533"/>
      <c r="CF80" s="533"/>
      <c r="CG80" s="533"/>
      <c r="CH80" s="534"/>
    </row>
  </sheetData>
  <sheetProtection algorithmName="SHA-512" hashValue="p4jj7lZ3xb4XLgNEdT7pbBt4CD5uSs9f+OB/VRqlFFvTHtOOpWgkLE/kP3U1Dl3XuAQf8nlRh6fuIGIPOL991A==" saltValue="0YGpmoZw2Gwacm4uv3OplQ==" spinCount="100000" sheet="1" objects="1" scenarios="1"/>
  <mergeCells count="1059">
    <mergeCell ref="BV80:BY80"/>
    <mergeCell ref="BZ80:CC80"/>
    <mergeCell ref="CD80:CH80"/>
    <mergeCell ref="BV78:BY78"/>
    <mergeCell ref="BZ78:CC78"/>
    <mergeCell ref="CD78:CH78"/>
    <mergeCell ref="AT80:BE80"/>
    <mergeCell ref="BF80:BG80"/>
    <mergeCell ref="BH80:BI80"/>
    <mergeCell ref="BJ80:BL80"/>
    <mergeCell ref="BM80:BO80"/>
    <mergeCell ref="BP80:BR80"/>
    <mergeCell ref="BS80:BU80"/>
    <mergeCell ref="BF78:BG78"/>
    <mergeCell ref="BH78:BI78"/>
    <mergeCell ref="BJ78:BL78"/>
    <mergeCell ref="BM78:BO78"/>
    <mergeCell ref="BP78:BR78"/>
    <mergeCell ref="BS78:BU78"/>
    <mergeCell ref="AB78:AD78"/>
    <mergeCell ref="AE78:AH78"/>
    <mergeCell ref="AI78:AL78"/>
    <mergeCell ref="AM78:AQ78"/>
    <mergeCell ref="AR78:AS78"/>
    <mergeCell ref="AT78:BE78"/>
    <mergeCell ref="BS77:BU77"/>
    <mergeCell ref="BV77:BY77"/>
    <mergeCell ref="BZ77:CC77"/>
    <mergeCell ref="CD77:CH77"/>
    <mergeCell ref="C78:N78"/>
    <mergeCell ref="O78:P78"/>
    <mergeCell ref="Q78:R78"/>
    <mergeCell ref="S78:U78"/>
    <mergeCell ref="V78:X78"/>
    <mergeCell ref="Y78:AA78"/>
    <mergeCell ref="AT77:BE77"/>
    <mergeCell ref="BF77:BG77"/>
    <mergeCell ref="BH77:BI77"/>
    <mergeCell ref="BJ77:BL77"/>
    <mergeCell ref="BM77:BO77"/>
    <mergeCell ref="BP77:BR77"/>
    <mergeCell ref="Y77:AA77"/>
    <mergeCell ref="AB77:AD77"/>
    <mergeCell ref="AE77:AH77"/>
    <mergeCell ref="AI77:AL77"/>
    <mergeCell ref="AM77:AQ77"/>
    <mergeCell ref="BP76:BR76"/>
    <mergeCell ref="BS76:BU76"/>
    <mergeCell ref="BV76:BY76"/>
    <mergeCell ref="BZ76:CC76"/>
    <mergeCell ref="CD76:CH76"/>
    <mergeCell ref="C77:N77"/>
    <mergeCell ref="O77:P77"/>
    <mergeCell ref="Q77:R77"/>
    <mergeCell ref="S77:U77"/>
    <mergeCell ref="V77:X77"/>
    <mergeCell ref="AM76:AQ76"/>
    <mergeCell ref="AT76:BE76"/>
    <mergeCell ref="BF76:BG76"/>
    <mergeCell ref="BH76:BI76"/>
    <mergeCell ref="BJ76:BL76"/>
    <mergeCell ref="BM76:BO76"/>
    <mergeCell ref="CD75:CH75"/>
    <mergeCell ref="C76:N76"/>
    <mergeCell ref="O76:P76"/>
    <mergeCell ref="Q76:R76"/>
    <mergeCell ref="S76:U76"/>
    <mergeCell ref="V76:X76"/>
    <mergeCell ref="Y76:AA76"/>
    <mergeCell ref="AB76:AD76"/>
    <mergeCell ref="AE76:AH76"/>
    <mergeCell ref="AI76:AL76"/>
    <mergeCell ref="BJ75:BL75"/>
    <mergeCell ref="BM75:BO75"/>
    <mergeCell ref="BP75:BR75"/>
    <mergeCell ref="BS75:BU75"/>
    <mergeCell ref="BV75:BY75"/>
    <mergeCell ref="BZ75:CC75"/>
    <mergeCell ref="C75:N75"/>
    <mergeCell ref="O75:P75"/>
    <mergeCell ref="Q75:R75"/>
    <mergeCell ref="S75:U75"/>
    <mergeCell ref="V75:X75"/>
    <mergeCell ref="Y75:AA75"/>
    <mergeCell ref="AB75:AD75"/>
    <mergeCell ref="AE75:AH75"/>
    <mergeCell ref="AI75:AL75"/>
    <mergeCell ref="BJ74:BL74"/>
    <mergeCell ref="BM74:BO74"/>
    <mergeCell ref="BP74:BR74"/>
    <mergeCell ref="BS74:BU74"/>
    <mergeCell ref="BV74:BY74"/>
    <mergeCell ref="BZ74:CC74"/>
    <mergeCell ref="AI74:AL74"/>
    <mergeCell ref="AM74:AQ74"/>
    <mergeCell ref="AT74:BE74"/>
    <mergeCell ref="BF74:BG74"/>
    <mergeCell ref="BH74:BI74"/>
    <mergeCell ref="AM75:AQ75"/>
    <mergeCell ref="AT75:BE75"/>
    <mergeCell ref="BF75:BG75"/>
    <mergeCell ref="BH75:BI75"/>
    <mergeCell ref="BZ73:CC73"/>
    <mergeCell ref="CD73:CH73"/>
    <mergeCell ref="C74:N74"/>
    <mergeCell ref="O74:P74"/>
    <mergeCell ref="Q74:R74"/>
    <mergeCell ref="S74:U74"/>
    <mergeCell ref="V74:X74"/>
    <mergeCell ref="Y74:AA74"/>
    <mergeCell ref="AB74:AD74"/>
    <mergeCell ref="AE74:AH74"/>
    <mergeCell ref="BH73:BI73"/>
    <mergeCell ref="BJ73:BL73"/>
    <mergeCell ref="BM73:BO73"/>
    <mergeCell ref="BP73:BR73"/>
    <mergeCell ref="BS73:BU73"/>
    <mergeCell ref="BV73:BY73"/>
    <mergeCell ref="AB73:AD73"/>
    <mergeCell ref="AE73:AH73"/>
    <mergeCell ref="AI73:AL73"/>
    <mergeCell ref="AM73:AQ73"/>
    <mergeCell ref="AT73:BE73"/>
    <mergeCell ref="BF73:BG73"/>
    <mergeCell ref="C73:N73"/>
    <mergeCell ref="O73:P73"/>
    <mergeCell ref="Q73:R73"/>
    <mergeCell ref="S73:U73"/>
    <mergeCell ref="V73:X73"/>
    <mergeCell ref="Y73:AA73"/>
    <mergeCell ref="CD74:CH74"/>
    <mergeCell ref="BM72:BO72"/>
    <mergeCell ref="BP72:BR72"/>
    <mergeCell ref="BS72:BU72"/>
    <mergeCell ref="BV72:BY72"/>
    <mergeCell ref="BZ72:CC72"/>
    <mergeCell ref="CD72:CH72"/>
    <mergeCell ref="AI72:AL72"/>
    <mergeCell ref="AM72:AQ72"/>
    <mergeCell ref="AT72:BE72"/>
    <mergeCell ref="BF72:BG72"/>
    <mergeCell ref="BH72:BI72"/>
    <mergeCell ref="BJ72:BL72"/>
    <mergeCell ref="BZ71:CC71"/>
    <mergeCell ref="CD71:CH71"/>
    <mergeCell ref="C72:N72"/>
    <mergeCell ref="O72:P72"/>
    <mergeCell ref="Q72:R72"/>
    <mergeCell ref="S72:U72"/>
    <mergeCell ref="V72:X72"/>
    <mergeCell ref="Y72:AA72"/>
    <mergeCell ref="AB72:AD72"/>
    <mergeCell ref="AE72:AH72"/>
    <mergeCell ref="BH71:BI71"/>
    <mergeCell ref="BJ71:BL71"/>
    <mergeCell ref="BM71:BO71"/>
    <mergeCell ref="BP71:BR71"/>
    <mergeCell ref="BS71:BU71"/>
    <mergeCell ref="BV71:BY71"/>
    <mergeCell ref="AB71:AD71"/>
    <mergeCell ref="AE71:AH71"/>
    <mergeCell ref="AI71:AL71"/>
    <mergeCell ref="AM71:AQ71"/>
    <mergeCell ref="AT71:BE71"/>
    <mergeCell ref="BF71:BG71"/>
    <mergeCell ref="C71:N71"/>
    <mergeCell ref="O71:P71"/>
    <mergeCell ref="Q71:R71"/>
    <mergeCell ref="S71:U71"/>
    <mergeCell ref="V71:X71"/>
    <mergeCell ref="Y71:AA71"/>
    <mergeCell ref="BM70:BO70"/>
    <mergeCell ref="BP70:BR70"/>
    <mergeCell ref="BS70:BU70"/>
    <mergeCell ref="BV70:BY70"/>
    <mergeCell ref="BZ70:CC70"/>
    <mergeCell ref="CD70:CH70"/>
    <mergeCell ref="AI70:AL70"/>
    <mergeCell ref="AM70:AQ70"/>
    <mergeCell ref="AT70:BE70"/>
    <mergeCell ref="BF70:BG70"/>
    <mergeCell ref="BH70:BI70"/>
    <mergeCell ref="BJ70:BL70"/>
    <mergeCell ref="BZ69:CC69"/>
    <mergeCell ref="CD69:CH69"/>
    <mergeCell ref="C70:N70"/>
    <mergeCell ref="O70:P70"/>
    <mergeCell ref="Q70:R70"/>
    <mergeCell ref="S70:U70"/>
    <mergeCell ref="V70:X70"/>
    <mergeCell ref="Y70:AA70"/>
    <mergeCell ref="AB70:AD70"/>
    <mergeCell ref="AE70:AH70"/>
    <mergeCell ref="BH69:BI69"/>
    <mergeCell ref="BJ69:BL69"/>
    <mergeCell ref="BM69:BO69"/>
    <mergeCell ref="BP69:BR69"/>
    <mergeCell ref="BS69:BU69"/>
    <mergeCell ref="BV69:BY69"/>
    <mergeCell ref="AB69:AD69"/>
    <mergeCell ref="AE69:AH69"/>
    <mergeCell ref="AI69:AL69"/>
    <mergeCell ref="AM69:AQ69"/>
    <mergeCell ref="AT69:BE69"/>
    <mergeCell ref="BF69:BG69"/>
    <mergeCell ref="C69:N69"/>
    <mergeCell ref="O69:P69"/>
    <mergeCell ref="Q69:R69"/>
    <mergeCell ref="S69:U69"/>
    <mergeCell ref="V69:X69"/>
    <mergeCell ref="Y69:AA69"/>
    <mergeCell ref="BM68:BO68"/>
    <mergeCell ref="BP68:BR68"/>
    <mergeCell ref="BS68:BU68"/>
    <mergeCell ref="BV68:BY68"/>
    <mergeCell ref="BZ68:CC68"/>
    <mergeCell ref="CD68:CH68"/>
    <mergeCell ref="V68:X68"/>
    <mergeCell ref="Y68:AA68"/>
    <mergeCell ref="AB68:AD68"/>
    <mergeCell ref="AE68:AH68"/>
    <mergeCell ref="AI68:AL68"/>
    <mergeCell ref="AM68:AQ68"/>
    <mergeCell ref="BM67:BO67"/>
    <mergeCell ref="BP67:BR67"/>
    <mergeCell ref="BS67:BU67"/>
    <mergeCell ref="BV67:BY67"/>
    <mergeCell ref="BZ67:CC67"/>
    <mergeCell ref="CD67:CH67"/>
    <mergeCell ref="AM67:AQ67"/>
    <mergeCell ref="AT67:BE67"/>
    <mergeCell ref="BF67:BG67"/>
    <mergeCell ref="BH67:BI67"/>
    <mergeCell ref="BJ67:BL67"/>
    <mergeCell ref="AT68:BE68"/>
    <mergeCell ref="BF68:BG68"/>
    <mergeCell ref="BH68:BI68"/>
    <mergeCell ref="BJ68:BL68"/>
    <mergeCell ref="C67:N67"/>
    <mergeCell ref="O67:P67"/>
    <mergeCell ref="Q67:R67"/>
    <mergeCell ref="S67:U67"/>
    <mergeCell ref="V67:X67"/>
    <mergeCell ref="Y67:AA67"/>
    <mergeCell ref="AB67:AD67"/>
    <mergeCell ref="AE67:AH67"/>
    <mergeCell ref="AI67:AL67"/>
    <mergeCell ref="BJ66:BL66"/>
    <mergeCell ref="BM66:BO66"/>
    <mergeCell ref="BP66:BR66"/>
    <mergeCell ref="BS66:BU66"/>
    <mergeCell ref="BV66:BY66"/>
    <mergeCell ref="BZ66:CC66"/>
    <mergeCell ref="AE66:AH66"/>
    <mergeCell ref="AI66:AL66"/>
    <mergeCell ref="AM66:AQ66"/>
    <mergeCell ref="AT66:BE66"/>
    <mergeCell ref="BF66:BG66"/>
    <mergeCell ref="BH66:BI66"/>
    <mergeCell ref="S66:U66"/>
    <mergeCell ref="V66:X66"/>
    <mergeCell ref="Y66:AA66"/>
    <mergeCell ref="AB66:AD66"/>
    <mergeCell ref="BF65:BG65"/>
    <mergeCell ref="BH65:BI65"/>
    <mergeCell ref="BJ65:BL65"/>
    <mergeCell ref="BM65:BO65"/>
    <mergeCell ref="BP65:BR65"/>
    <mergeCell ref="BS65:BU65"/>
    <mergeCell ref="Y65:AA65"/>
    <mergeCell ref="AB65:AD65"/>
    <mergeCell ref="AE65:AH65"/>
    <mergeCell ref="AI65:AL65"/>
    <mergeCell ref="AM65:AQ65"/>
    <mergeCell ref="AT65:BE65"/>
    <mergeCell ref="CD66:CH66"/>
    <mergeCell ref="C68:N68"/>
    <mergeCell ref="O68:P68"/>
    <mergeCell ref="Q68:R68"/>
    <mergeCell ref="S68:U68"/>
    <mergeCell ref="BM64:BO64"/>
    <mergeCell ref="BP64:BR64"/>
    <mergeCell ref="BS64:BU64"/>
    <mergeCell ref="BV64:BY64"/>
    <mergeCell ref="BZ64:CC64"/>
    <mergeCell ref="CD64:CH64"/>
    <mergeCell ref="AI64:AL64"/>
    <mergeCell ref="AM64:AQ64"/>
    <mergeCell ref="AT64:BE64"/>
    <mergeCell ref="BF64:BG64"/>
    <mergeCell ref="BH64:BI64"/>
    <mergeCell ref="BJ64:BL64"/>
    <mergeCell ref="A66:B79"/>
    <mergeCell ref="C79:N79"/>
    <mergeCell ref="O79:P79"/>
    <mergeCell ref="Q79:R79"/>
    <mergeCell ref="S79:U79"/>
    <mergeCell ref="V79:X79"/>
    <mergeCell ref="Y79:AA79"/>
    <mergeCell ref="AB79:AD79"/>
    <mergeCell ref="AE79:AH79"/>
    <mergeCell ref="AI79:AL79"/>
    <mergeCell ref="BV65:BY65"/>
    <mergeCell ref="BZ65:CC65"/>
    <mergeCell ref="CD65:CH65"/>
    <mergeCell ref="C66:N66"/>
    <mergeCell ref="O66:P66"/>
    <mergeCell ref="Q66:R66"/>
    <mergeCell ref="A64:B65"/>
    <mergeCell ref="BZ63:CC63"/>
    <mergeCell ref="CD63:CH63"/>
    <mergeCell ref="C64:N64"/>
    <mergeCell ref="O64:P64"/>
    <mergeCell ref="Q64:R64"/>
    <mergeCell ref="S64:U64"/>
    <mergeCell ref="V64:X64"/>
    <mergeCell ref="Y64:AA64"/>
    <mergeCell ref="AB64:AD64"/>
    <mergeCell ref="AE64:AH64"/>
    <mergeCell ref="BH63:BI63"/>
    <mergeCell ref="BJ63:BL63"/>
    <mergeCell ref="BM63:BO63"/>
    <mergeCell ref="BP63:BR63"/>
    <mergeCell ref="BS63:BU63"/>
    <mergeCell ref="BV63:BY63"/>
    <mergeCell ref="AB63:AD63"/>
    <mergeCell ref="AE63:AH63"/>
    <mergeCell ref="AI63:AL63"/>
    <mergeCell ref="AM63:AQ63"/>
    <mergeCell ref="AT63:BE63"/>
    <mergeCell ref="BF63:BG63"/>
    <mergeCell ref="C65:N65"/>
    <mergeCell ref="O65:P65"/>
    <mergeCell ref="Q65:R65"/>
    <mergeCell ref="S65:U65"/>
    <mergeCell ref="V65:X65"/>
    <mergeCell ref="BZ60:CC60"/>
    <mergeCell ref="BV62:BY62"/>
    <mergeCell ref="BZ62:CC62"/>
    <mergeCell ref="CD62:CH62"/>
    <mergeCell ref="C63:N63"/>
    <mergeCell ref="O63:P63"/>
    <mergeCell ref="Q63:R63"/>
    <mergeCell ref="S63:U63"/>
    <mergeCell ref="V63:X63"/>
    <mergeCell ref="Y63:AA63"/>
    <mergeCell ref="BF62:BG62"/>
    <mergeCell ref="BH62:BI62"/>
    <mergeCell ref="BJ62:BL62"/>
    <mergeCell ref="BM62:BO62"/>
    <mergeCell ref="BP62:BR62"/>
    <mergeCell ref="BS62:BU62"/>
    <mergeCell ref="Y62:AA62"/>
    <mergeCell ref="AB62:AD62"/>
    <mergeCell ref="AE62:AH62"/>
    <mergeCell ref="AI62:AL62"/>
    <mergeCell ref="AM62:AQ62"/>
    <mergeCell ref="AT62:BE62"/>
    <mergeCell ref="A60:B63"/>
    <mergeCell ref="BP61:BR61"/>
    <mergeCell ref="BS61:BU61"/>
    <mergeCell ref="BV61:BY61"/>
    <mergeCell ref="BZ61:CC61"/>
    <mergeCell ref="CD61:CH61"/>
    <mergeCell ref="C62:N62"/>
    <mergeCell ref="O62:P62"/>
    <mergeCell ref="Q62:R62"/>
    <mergeCell ref="S62:U62"/>
    <mergeCell ref="V62:X62"/>
    <mergeCell ref="AM61:AQ61"/>
    <mergeCell ref="AT61:BE61"/>
    <mergeCell ref="BF61:BG61"/>
    <mergeCell ref="BH61:BI61"/>
    <mergeCell ref="BJ61:BL61"/>
    <mergeCell ref="BM61:BO61"/>
    <mergeCell ref="CD60:CH60"/>
    <mergeCell ref="C61:N61"/>
    <mergeCell ref="O61:P61"/>
    <mergeCell ref="Q61:R61"/>
    <mergeCell ref="S61:U61"/>
    <mergeCell ref="V61:X61"/>
    <mergeCell ref="Y61:AA61"/>
    <mergeCell ref="AB61:AD61"/>
    <mergeCell ref="AE61:AH61"/>
    <mergeCell ref="AI61:AL61"/>
    <mergeCell ref="BJ60:BL60"/>
    <mergeCell ref="BM60:BO60"/>
    <mergeCell ref="BP60:BR60"/>
    <mergeCell ref="BS60:BU60"/>
    <mergeCell ref="BV60:BY60"/>
    <mergeCell ref="BF60:BG60"/>
    <mergeCell ref="BH60:BI60"/>
    <mergeCell ref="Y60:AA60"/>
    <mergeCell ref="AB60:AD60"/>
    <mergeCell ref="AE60:AH60"/>
    <mergeCell ref="AI60:AL60"/>
    <mergeCell ref="AM60:AQ60"/>
    <mergeCell ref="AT60:BE60"/>
    <mergeCell ref="C60:N60"/>
    <mergeCell ref="O60:P60"/>
    <mergeCell ref="Q60:R60"/>
    <mergeCell ref="S60:U60"/>
    <mergeCell ref="V60:X60"/>
    <mergeCell ref="BM59:BO59"/>
    <mergeCell ref="BP59:BR59"/>
    <mergeCell ref="BS59:BU59"/>
    <mergeCell ref="BV59:BY59"/>
    <mergeCell ref="CD59:CH59"/>
    <mergeCell ref="AB59:AD59"/>
    <mergeCell ref="AE59:AH59"/>
    <mergeCell ref="AI59:AL59"/>
    <mergeCell ref="AM59:AQ59"/>
    <mergeCell ref="AT59:BE59"/>
    <mergeCell ref="BF59:BG59"/>
    <mergeCell ref="C59:N59"/>
    <mergeCell ref="O59:P59"/>
    <mergeCell ref="Q59:R59"/>
    <mergeCell ref="S59:U59"/>
    <mergeCell ref="V59:X59"/>
    <mergeCell ref="Y59:AA59"/>
    <mergeCell ref="BM58:BO58"/>
    <mergeCell ref="BP58:BR58"/>
    <mergeCell ref="BS58:BU58"/>
    <mergeCell ref="BV58:BY58"/>
    <mergeCell ref="BZ58:CC58"/>
    <mergeCell ref="CD58:CH58"/>
    <mergeCell ref="AM58:AQ58"/>
    <mergeCell ref="AT58:BE58"/>
    <mergeCell ref="BF58:BG58"/>
    <mergeCell ref="BH58:BI58"/>
    <mergeCell ref="BJ58:BL58"/>
    <mergeCell ref="BH59:BI59"/>
    <mergeCell ref="BJ59:BL59"/>
    <mergeCell ref="BZ59:CC59"/>
    <mergeCell ref="C58:N58"/>
    <mergeCell ref="O58:P58"/>
    <mergeCell ref="Q58:R58"/>
    <mergeCell ref="S58:U58"/>
    <mergeCell ref="V58:X58"/>
    <mergeCell ref="Y58:AA58"/>
    <mergeCell ref="AB58:AD58"/>
    <mergeCell ref="AE58:AH58"/>
    <mergeCell ref="AI58:AL58"/>
    <mergeCell ref="BJ57:BL57"/>
    <mergeCell ref="BM57:BO57"/>
    <mergeCell ref="BP57:BR57"/>
    <mergeCell ref="BS57:BU57"/>
    <mergeCell ref="BV57:BY57"/>
    <mergeCell ref="BZ57:CC57"/>
    <mergeCell ref="CD56:CH56"/>
    <mergeCell ref="C57:N57"/>
    <mergeCell ref="O57:P57"/>
    <mergeCell ref="Q57:R57"/>
    <mergeCell ref="S57:U57"/>
    <mergeCell ref="V57:X57"/>
    <mergeCell ref="Y57:AA57"/>
    <mergeCell ref="AB57:AD57"/>
    <mergeCell ref="AE57:AH57"/>
    <mergeCell ref="AI57:AL57"/>
    <mergeCell ref="BJ56:BL56"/>
    <mergeCell ref="BM56:BO56"/>
    <mergeCell ref="BP56:BR56"/>
    <mergeCell ref="BS56:BU56"/>
    <mergeCell ref="BV56:BY56"/>
    <mergeCell ref="BZ56:CC56"/>
    <mergeCell ref="BF56:BG56"/>
    <mergeCell ref="BH56:BI56"/>
    <mergeCell ref="AM57:AQ57"/>
    <mergeCell ref="AT57:BE57"/>
    <mergeCell ref="BF57:BG57"/>
    <mergeCell ref="BH57:BI57"/>
    <mergeCell ref="BZ55:CC55"/>
    <mergeCell ref="CD55:CH55"/>
    <mergeCell ref="C56:N56"/>
    <mergeCell ref="O56:P56"/>
    <mergeCell ref="Q56:R56"/>
    <mergeCell ref="S56:U56"/>
    <mergeCell ref="V56:X56"/>
    <mergeCell ref="Y56:AA56"/>
    <mergeCell ref="AB56:AD56"/>
    <mergeCell ref="AE56:AH56"/>
    <mergeCell ref="BH55:BI55"/>
    <mergeCell ref="BJ55:BL55"/>
    <mergeCell ref="BM55:BO55"/>
    <mergeCell ref="BP55:BR55"/>
    <mergeCell ref="BS55:BU55"/>
    <mergeCell ref="BV55:BY55"/>
    <mergeCell ref="AE55:AH55"/>
    <mergeCell ref="AI55:AL55"/>
    <mergeCell ref="AM55:AQ55"/>
    <mergeCell ref="AR55:AS55"/>
    <mergeCell ref="AT55:BE55"/>
    <mergeCell ref="BF55:BG55"/>
    <mergeCell ref="CD57:CH57"/>
    <mergeCell ref="BZ54:CC54"/>
    <mergeCell ref="CD54:CH54"/>
    <mergeCell ref="A55:B59"/>
    <mergeCell ref="C55:N55"/>
    <mergeCell ref="O55:P55"/>
    <mergeCell ref="Q55:R55"/>
    <mergeCell ref="S55:U55"/>
    <mergeCell ref="V55:X55"/>
    <mergeCell ref="Y55:AA55"/>
    <mergeCell ref="AB55:AD55"/>
    <mergeCell ref="BH54:BI54"/>
    <mergeCell ref="BJ54:BL54"/>
    <mergeCell ref="BM54:BO54"/>
    <mergeCell ref="BP54:BR54"/>
    <mergeCell ref="BS54:BU54"/>
    <mergeCell ref="BV54:BY54"/>
    <mergeCell ref="AB54:AD54"/>
    <mergeCell ref="AE54:AH54"/>
    <mergeCell ref="AI54:AL54"/>
    <mergeCell ref="AM54:AQ54"/>
    <mergeCell ref="AT54:BE54"/>
    <mergeCell ref="BF54:BG54"/>
    <mergeCell ref="C54:N54"/>
    <mergeCell ref="O54:P54"/>
    <mergeCell ref="Q54:R54"/>
    <mergeCell ref="S54:U54"/>
    <mergeCell ref="V54:X54"/>
    <mergeCell ref="Y54:AA54"/>
    <mergeCell ref="AI56:AL56"/>
    <mergeCell ref="AM56:AQ56"/>
    <mergeCell ref="AR56:AS57"/>
    <mergeCell ref="AT56:BE56"/>
    <mergeCell ref="BM53:BO53"/>
    <mergeCell ref="BP53:BR53"/>
    <mergeCell ref="BS53:BU53"/>
    <mergeCell ref="BV53:BY53"/>
    <mergeCell ref="BZ53:CC53"/>
    <mergeCell ref="CD53:CH53"/>
    <mergeCell ref="AI53:AL53"/>
    <mergeCell ref="AM53:AQ53"/>
    <mergeCell ref="AT53:BE53"/>
    <mergeCell ref="BF53:BG53"/>
    <mergeCell ref="BH53:BI53"/>
    <mergeCell ref="BJ53:BL53"/>
    <mergeCell ref="BZ52:CC52"/>
    <mergeCell ref="CD52:CH52"/>
    <mergeCell ref="C53:N53"/>
    <mergeCell ref="O53:P53"/>
    <mergeCell ref="Q53:R53"/>
    <mergeCell ref="S53:U53"/>
    <mergeCell ref="V53:X53"/>
    <mergeCell ref="Y53:AA53"/>
    <mergeCell ref="AB53:AD53"/>
    <mergeCell ref="AE53:AH53"/>
    <mergeCell ref="BH52:BI52"/>
    <mergeCell ref="BJ52:BL52"/>
    <mergeCell ref="BM52:BO52"/>
    <mergeCell ref="BP52:BR52"/>
    <mergeCell ref="BS52:BU52"/>
    <mergeCell ref="BV52:BY52"/>
    <mergeCell ref="AB52:AD52"/>
    <mergeCell ref="AE52:AH52"/>
    <mergeCell ref="AI52:AL52"/>
    <mergeCell ref="AM52:AQ52"/>
    <mergeCell ref="AT52:BE52"/>
    <mergeCell ref="BF52:BG52"/>
    <mergeCell ref="C52:N52"/>
    <mergeCell ref="O52:P52"/>
    <mergeCell ref="Q52:R52"/>
    <mergeCell ref="S52:U52"/>
    <mergeCell ref="V52:X52"/>
    <mergeCell ref="Y52:AA52"/>
    <mergeCell ref="BM51:BO51"/>
    <mergeCell ref="BP51:BR51"/>
    <mergeCell ref="BS51:BU51"/>
    <mergeCell ref="BV51:BY51"/>
    <mergeCell ref="BZ51:CC51"/>
    <mergeCell ref="CD51:CH51"/>
    <mergeCell ref="AI51:AL51"/>
    <mergeCell ref="AM51:AQ51"/>
    <mergeCell ref="AT51:BE51"/>
    <mergeCell ref="BF51:BG51"/>
    <mergeCell ref="BH51:BI51"/>
    <mergeCell ref="BJ51:BL51"/>
    <mergeCell ref="BZ50:CC50"/>
    <mergeCell ref="CD50:CH50"/>
    <mergeCell ref="C51:N51"/>
    <mergeCell ref="O51:P51"/>
    <mergeCell ref="Q51:R51"/>
    <mergeCell ref="S51:U51"/>
    <mergeCell ref="V51:X51"/>
    <mergeCell ref="Y51:AA51"/>
    <mergeCell ref="AB51:AD51"/>
    <mergeCell ref="AE51:AH51"/>
    <mergeCell ref="BH50:BI50"/>
    <mergeCell ref="BJ50:BL50"/>
    <mergeCell ref="BM50:BO50"/>
    <mergeCell ref="BP50:BR50"/>
    <mergeCell ref="BS50:BU50"/>
    <mergeCell ref="BV50:BY50"/>
    <mergeCell ref="AB50:AD50"/>
    <mergeCell ref="AE50:AH50"/>
    <mergeCell ref="AI50:AL50"/>
    <mergeCell ref="AM50:AQ50"/>
    <mergeCell ref="AT50:BE50"/>
    <mergeCell ref="BF50:BG50"/>
    <mergeCell ref="C50:N50"/>
    <mergeCell ref="O50:P50"/>
    <mergeCell ref="Q50:R50"/>
    <mergeCell ref="S50:U50"/>
    <mergeCell ref="V50:X50"/>
    <mergeCell ref="Y50:AA50"/>
    <mergeCell ref="BM49:BO49"/>
    <mergeCell ref="BP49:BR49"/>
    <mergeCell ref="BS49:BU49"/>
    <mergeCell ref="BV49:BY49"/>
    <mergeCell ref="BZ49:CC49"/>
    <mergeCell ref="CD49:CH49"/>
    <mergeCell ref="AI49:AL49"/>
    <mergeCell ref="AM49:AQ49"/>
    <mergeCell ref="AT49:BE49"/>
    <mergeCell ref="BF49:BG49"/>
    <mergeCell ref="BH49:BI49"/>
    <mergeCell ref="BJ49:BL49"/>
    <mergeCell ref="CD48:CH48"/>
    <mergeCell ref="A49:B54"/>
    <mergeCell ref="C49:N49"/>
    <mergeCell ref="O49:P49"/>
    <mergeCell ref="Q49:R49"/>
    <mergeCell ref="S49:U49"/>
    <mergeCell ref="V49:X49"/>
    <mergeCell ref="Y49:AA49"/>
    <mergeCell ref="AB49:AD49"/>
    <mergeCell ref="AE49:AH49"/>
    <mergeCell ref="BJ48:BL48"/>
    <mergeCell ref="BM48:BO48"/>
    <mergeCell ref="BP48:BR48"/>
    <mergeCell ref="BS48:BU48"/>
    <mergeCell ref="BV48:BY48"/>
    <mergeCell ref="BZ48:CC48"/>
    <mergeCell ref="AE48:AH48"/>
    <mergeCell ref="AI48:AL48"/>
    <mergeCell ref="AM48:AQ48"/>
    <mergeCell ref="AT48:BE48"/>
    <mergeCell ref="BZ46:CC46"/>
    <mergeCell ref="CD46:CH46"/>
    <mergeCell ref="AI46:AL46"/>
    <mergeCell ref="AM46:AQ46"/>
    <mergeCell ref="AT46:BE46"/>
    <mergeCell ref="BF46:BG46"/>
    <mergeCell ref="BH46:BI46"/>
    <mergeCell ref="BJ46:BL46"/>
    <mergeCell ref="BF48:BG48"/>
    <mergeCell ref="BH48:BI48"/>
    <mergeCell ref="BV47:BY47"/>
    <mergeCell ref="BZ47:CC47"/>
    <mergeCell ref="CD47:CH47"/>
    <mergeCell ref="C48:N48"/>
    <mergeCell ref="O48:P48"/>
    <mergeCell ref="Q48:R48"/>
    <mergeCell ref="S48:U48"/>
    <mergeCell ref="V48:X48"/>
    <mergeCell ref="Y48:AA48"/>
    <mergeCell ref="AB48:AD48"/>
    <mergeCell ref="BF47:BG47"/>
    <mergeCell ref="BH47:BI47"/>
    <mergeCell ref="BJ47:BL47"/>
    <mergeCell ref="BM47:BO47"/>
    <mergeCell ref="BP47:BR47"/>
    <mergeCell ref="BS47:BU47"/>
    <mergeCell ref="Y47:AA47"/>
    <mergeCell ref="AB47:AD47"/>
    <mergeCell ref="AE47:AH47"/>
    <mergeCell ref="AI47:AL47"/>
    <mergeCell ref="AM47:AQ47"/>
    <mergeCell ref="AT47:BE47"/>
    <mergeCell ref="BH45:BI45"/>
    <mergeCell ref="BJ45:BL45"/>
    <mergeCell ref="BM45:BO45"/>
    <mergeCell ref="BP45:BR45"/>
    <mergeCell ref="BS45:BU45"/>
    <mergeCell ref="BV45:BY45"/>
    <mergeCell ref="AB45:AD45"/>
    <mergeCell ref="AE45:AH45"/>
    <mergeCell ref="AI45:AL45"/>
    <mergeCell ref="AM45:AQ45"/>
    <mergeCell ref="AT45:BE45"/>
    <mergeCell ref="BF45:BG45"/>
    <mergeCell ref="A47:B48"/>
    <mergeCell ref="C47:N47"/>
    <mergeCell ref="O47:P47"/>
    <mergeCell ref="Q47:R47"/>
    <mergeCell ref="S47:U47"/>
    <mergeCell ref="V47:X47"/>
    <mergeCell ref="BM46:BO46"/>
    <mergeCell ref="BP46:BR46"/>
    <mergeCell ref="BS46:BU46"/>
    <mergeCell ref="BV46:BY46"/>
    <mergeCell ref="BV44:BY44"/>
    <mergeCell ref="BZ44:CC44"/>
    <mergeCell ref="CD44:CH44"/>
    <mergeCell ref="A45:B46"/>
    <mergeCell ref="C45:N45"/>
    <mergeCell ref="O45:P45"/>
    <mergeCell ref="Q45:R45"/>
    <mergeCell ref="S45:U45"/>
    <mergeCell ref="V45:X45"/>
    <mergeCell ref="Y45:AA45"/>
    <mergeCell ref="BF44:BG44"/>
    <mergeCell ref="BH44:BI44"/>
    <mergeCell ref="BJ44:BL44"/>
    <mergeCell ref="BM44:BO44"/>
    <mergeCell ref="BP44:BR44"/>
    <mergeCell ref="BS44:BU44"/>
    <mergeCell ref="Y44:AA44"/>
    <mergeCell ref="AB44:AD44"/>
    <mergeCell ref="AE44:AH44"/>
    <mergeCell ref="AI44:AL44"/>
    <mergeCell ref="AM44:AQ44"/>
    <mergeCell ref="AT44:BE44"/>
    <mergeCell ref="BZ45:CC45"/>
    <mergeCell ref="CD45:CH45"/>
    <mergeCell ref="C46:N46"/>
    <mergeCell ref="O46:P46"/>
    <mergeCell ref="Q46:R46"/>
    <mergeCell ref="S46:U46"/>
    <mergeCell ref="V46:X46"/>
    <mergeCell ref="Y46:AA46"/>
    <mergeCell ref="AB46:AD46"/>
    <mergeCell ref="AE46:AH46"/>
    <mergeCell ref="BP43:BR43"/>
    <mergeCell ref="BS43:BU43"/>
    <mergeCell ref="BV43:BY43"/>
    <mergeCell ref="BZ43:CC43"/>
    <mergeCell ref="CD43:CH43"/>
    <mergeCell ref="C44:N44"/>
    <mergeCell ref="O44:P44"/>
    <mergeCell ref="Q44:R44"/>
    <mergeCell ref="S44:U44"/>
    <mergeCell ref="V44:X44"/>
    <mergeCell ref="AM43:AQ43"/>
    <mergeCell ref="AT43:BE43"/>
    <mergeCell ref="BF43:BG43"/>
    <mergeCell ref="BH43:BI43"/>
    <mergeCell ref="BJ43:BL43"/>
    <mergeCell ref="BM43:BO43"/>
    <mergeCell ref="CD42:CH42"/>
    <mergeCell ref="C43:N43"/>
    <mergeCell ref="O43:P43"/>
    <mergeCell ref="Q43:R43"/>
    <mergeCell ref="S43:U43"/>
    <mergeCell ref="V43:X43"/>
    <mergeCell ref="Y43:AA43"/>
    <mergeCell ref="AB43:AD43"/>
    <mergeCell ref="AE43:AH43"/>
    <mergeCell ref="AI43:AL43"/>
    <mergeCell ref="BJ42:BL42"/>
    <mergeCell ref="BM42:BO42"/>
    <mergeCell ref="BP42:BR42"/>
    <mergeCell ref="BS42:BU42"/>
    <mergeCell ref="BV42:BY42"/>
    <mergeCell ref="BZ42:CC42"/>
    <mergeCell ref="AE42:AH42"/>
    <mergeCell ref="AI42:AL42"/>
    <mergeCell ref="AM42:AQ42"/>
    <mergeCell ref="AT42:BE42"/>
    <mergeCell ref="BF42:BG42"/>
    <mergeCell ref="BH42:BI42"/>
    <mergeCell ref="BV41:BY41"/>
    <mergeCell ref="BZ41:CC41"/>
    <mergeCell ref="CD41:CH41"/>
    <mergeCell ref="C42:N42"/>
    <mergeCell ref="O42:P42"/>
    <mergeCell ref="Q42:R42"/>
    <mergeCell ref="S42:U42"/>
    <mergeCell ref="V42:X42"/>
    <mergeCell ref="Y42:AA42"/>
    <mergeCell ref="AB42:AD42"/>
    <mergeCell ref="BF41:BG41"/>
    <mergeCell ref="BH41:BI41"/>
    <mergeCell ref="BJ41:BL41"/>
    <mergeCell ref="BM41:BO41"/>
    <mergeCell ref="BP41:BR41"/>
    <mergeCell ref="BS41:BU41"/>
    <mergeCell ref="Y41:AA41"/>
    <mergeCell ref="AB41:AD41"/>
    <mergeCell ref="AE41:AH41"/>
    <mergeCell ref="AI41:AL41"/>
    <mergeCell ref="AM41:AQ41"/>
    <mergeCell ref="AT41:BE41"/>
    <mergeCell ref="A39:B44"/>
    <mergeCell ref="C39:N39"/>
    <mergeCell ref="O39:P39"/>
    <mergeCell ref="Q39:R39"/>
    <mergeCell ref="S39:U39"/>
    <mergeCell ref="BP40:BR40"/>
    <mergeCell ref="BS40:BU40"/>
    <mergeCell ref="BV40:BY40"/>
    <mergeCell ref="BZ40:CC40"/>
    <mergeCell ref="CD40:CH40"/>
    <mergeCell ref="C41:N41"/>
    <mergeCell ref="O41:P41"/>
    <mergeCell ref="Q41:R41"/>
    <mergeCell ref="S41:U41"/>
    <mergeCell ref="V41:X41"/>
    <mergeCell ref="Y40:AA40"/>
    <mergeCell ref="AB40:AD40"/>
    <mergeCell ref="AE40:AH40"/>
    <mergeCell ref="AI40:AL40"/>
    <mergeCell ref="AM40:AQ40"/>
    <mergeCell ref="AT40:BE40"/>
    <mergeCell ref="BP39:BR39"/>
    <mergeCell ref="BS39:BU39"/>
    <mergeCell ref="BV39:BY39"/>
    <mergeCell ref="BZ39:CC39"/>
    <mergeCell ref="CD39:CH39"/>
    <mergeCell ref="C40:N40"/>
    <mergeCell ref="O40:P40"/>
    <mergeCell ref="Q40:R40"/>
    <mergeCell ref="S40:U40"/>
    <mergeCell ref="V40:X40"/>
    <mergeCell ref="AR39:AS54"/>
    <mergeCell ref="BI33:BR33"/>
    <mergeCell ref="BS33:BU33"/>
    <mergeCell ref="BV33:BW33"/>
    <mergeCell ref="BX33:BY33"/>
    <mergeCell ref="BZ33:CB33"/>
    <mergeCell ref="CC33:CD33"/>
    <mergeCell ref="BF40:BG40"/>
    <mergeCell ref="BH40:BI40"/>
    <mergeCell ref="BJ40:BL40"/>
    <mergeCell ref="BM40:BO40"/>
    <mergeCell ref="V39:X39"/>
    <mergeCell ref="Y39:AA39"/>
    <mergeCell ref="AB39:AD39"/>
    <mergeCell ref="AE39:AH39"/>
    <mergeCell ref="AI39:AL39"/>
    <mergeCell ref="AM39:AQ39"/>
    <mergeCell ref="BM37:BO38"/>
    <mergeCell ref="BP37:BR38"/>
    <mergeCell ref="BS37:BU38"/>
    <mergeCell ref="BV37:BY38"/>
    <mergeCell ref="BZ37:CC38"/>
    <mergeCell ref="AT39:BE39"/>
    <mergeCell ref="BF39:BG39"/>
    <mergeCell ref="BH39:BI39"/>
    <mergeCell ref="BJ39:BL39"/>
    <mergeCell ref="BM39:BO39"/>
    <mergeCell ref="AH32:BC33"/>
    <mergeCell ref="C33:L33"/>
    <mergeCell ref="A31:B33"/>
    <mergeCell ref="C31:L31"/>
    <mergeCell ref="M31:N31"/>
    <mergeCell ref="O31:V31"/>
    <mergeCell ref="W31:X31"/>
    <mergeCell ref="Y31:AE31"/>
    <mergeCell ref="M33:N33"/>
    <mergeCell ref="O33:V33"/>
    <mergeCell ref="W33:X33"/>
    <mergeCell ref="Y33:AE33"/>
    <mergeCell ref="BJ36:BU36"/>
    <mergeCell ref="BV36:CC36"/>
    <mergeCell ref="CD36:CH38"/>
    <mergeCell ref="S37:U38"/>
    <mergeCell ref="V37:X38"/>
    <mergeCell ref="Y37:AA38"/>
    <mergeCell ref="AB37:AD38"/>
    <mergeCell ref="AE37:AH38"/>
    <mergeCell ref="AI37:AL38"/>
    <mergeCell ref="BJ37:BL38"/>
    <mergeCell ref="CE33:CH33"/>
    <mergeCell ref="A34:CB34"/>
    <mergeCell ref="A35:CB35"/>
    <mergeCell ref="A36:B38"/>
    <mergeCell ref="C36:R38"/>
    <mergeCell ref="S36:AD36"/>
    <mergeCell ref="AE36:AL36"/>
    <mergeCell ref="AM36:AQ38"/>
    <mergeCell ref="AR36:AS38"/>
    <mergeCell ref="AT36:BI38"/>
    <mergeCell ref="BM28:CH30"/>
    <mergeCell ref="C29:L29"/>
    <mergeCell ref="M29:N29"/>
    <mergeCell ref="O29:V29"/>
    <mergeCell ref="W29:X29"/>
    <mergeCell ref="Y29:AE29"/>
    <mergeCell ref="AS26:BE27"/>
    <mergeCell ref="C28:L28"/>
    <mergeCell ref="M28:N28"/>
    <mergeCell ref="O28:V28"/>
    <mergeCell ref="W28:X28"/>
    <mergeCell ref="Y28:AE28"/>
    <mergeCell ref="AF28:AG28"/>
    <mergeCell ref="AH28:AO28"/>
    <mergeCell ref="BI25:BJ32"/>
    <mergeCell ref="BK25:BL27"/>
    <mergeCell ref="BM25:CH27"/>
    <mergeCell ref="C26:L27"/>
    <mergeCell ref="M26:N27"/>
    <mergeCell ref="O26:V27"/>
    <mergeCell ref="W26:X27"/>
    <mergeCell ref="Y26:AE27"/>
    <mergeCell ref="AF26:AG27"/>
    <mergeCell ref="AH26:AO27"/>
    <mergeCell ref="AF31:BE31"/>
    <mergeCell ref="BK31:BL32"/>
    <mergeCell ref="BM31:CH32"/>
    <mergeCell ref="C32:L32"/>
    <mergeCell ref="M32:R32"/>
    <mergeCell ref="T32:X32"/>
    <mergeCell ref="Z32:AC32"/>
    <mergeCell ref="AD32:AE32"/>
    <mergeCell ref="O25:V25"/>
    <mergeCell ref="W25:X25"/>
    <mergeCell ref="Y25:AE25"/>
    <mergeCell ref="AF25:AG25"/>
    <mergeCell ref="AH25:AO25"/>
    <mergeCell ref="AS25:BD25"/>
    <mergeCell ref="AH23:AO23"/>
    <mergeCell ref="AR23:AS23"/>
    <mergeCell ref="AT23:BE23"/>
    <mergeCell ref="C24:L24"/>
    <mergeCell ref="M24:N24"/>
    <mergeCell ref="O24:V24"/>
    <mergeCell ref="W24:X24"/>
    <mergeCell ref="Y24:AE24"/>
    <mergeCell ref="AF24:AG24"/>
    <mergeCell ref="AH24:AO24"/>
    <mergeCell ref="BK28:BL30"/>
    <mergeCell ref="BI17:CF17"/>
    <mergeCell ref="BI18:CH24"/>
    <mergeCell ref="A19:BB19"/>
    <mergeCell ref="A22:B29"/>
    <mergeCell ref="C22:L23"/>
    <mergeCell ref="M23:N23"/>
    <mergeCell ref="O23:V23"/>
    <mergeCell ref="W23:X23"/>
    <mergeCell ref="Y23:AE23"/>
    <mergeCell ref="AF23:AG23"/>
    <mergeCell ref="AR16:AS18"/>
    <mergeCell ref="AT16:AV16"/>
    <mergeCell ref="AW16:BE16"/>
    <mergeCell ref="W17:AE18"/>
    <mergeCell ref="AF17:AQ18"/>
    <mergeCell ref="AT17:BE18"/>
    <mergeCell ref="BY15:BY16"/>
    <mergeCell ref="BZ15:CB16"/>
    <mergeCell ref="CC15:CC16"/>
    <mergeCell ref="CD15:CF16"/>
    <mergeCell ref="C16:E18"/>
    <mergeCell ref="F16:G18"/>
    <mergeCell ref="H16:T18"/>
    <mergeCell ref="U16:V18"/>
    <mergeCell ref="W16:Y16"/>
    <mergeCell ref="Z16:AE16"/>
    <mergeCell ref="C12:E15"/>
    <mergeCell ref="G12:AQ12"/>
    <mergeCell ref="F13:AQ15"/>
    <mergeCell ref="AR24:BE24"/>
    <mergeCell ref="C25:L25"/>
    <mergeCell ref="M25:N25"/>
    <mergeCell ref="BY14:CB14"/>
    <mergeCell ref="CC14:CF14"/>
    <mergeCell ref="BI15:BI16"/>
    <mergeCell ref="BJ15:BL16"/>
    <mergeCell ref="BM15:BM16"/>
    <mergeCell ref="BN15:BP16"/>
    <mergeCell ref="BQ15:BQ16"/>
    <mergeCell ref="BR15:BT16"/>
    <mergeCell ref="BU15:BU16"/>
    <mergeCell ref="BV15:BX16"/>
    <mergeCell ref="AR14:AT15"/>
    <mergeCell ref="AU14:BE15"/>
    <mergeCell ref="BI14:BL14"/>
    <mergeCell ref="BM14:BP14"/>
    <mergeCell ref="BQ14:BT14"/>
    <mergeCell ref="BU14:BX14"/>
    <mergeCell ref="BW11:BX12"/>
    <mergeCell ref="BY11:BZ12"/>
    <mergeCell ref="CA11:CB12"/>
    <mergeCell ref="CC11:CD12"/>
    <mergeCell ref="CE11:CH12"/>
    <mergeCell ref="AR12:AT13"/>
    <mergeCell ref="AU12:BE13"/>
    <mergeCell ref="CE10:CH10"/>
    <mergeCell ref="BK11:BK12"/>
    <mergeCell ref="BL11:BL12"/>
    <mergeCell ref="BM11:BM12"/>
    <mergeCell ref="BN11:BN12"/>
    <mergeCell ref="BO11:BO12"/>
    <mergeCell ref="BP11:BP12"/>
    <mergeCell ref="BQ11:BQ12"/>
    <mergeCell ref="BR11:BR12"/>
    <mergeCell ref="AX10:AY11"/>
    <mergeCell ref="AZ10:BA11"/>
    <mergeCell ref="BB10:BC11"/>
    <mergeCell ref="BD10:BE11"/>
    <mergeCell ref="BI10:BJ12"/>
    <mergeCell ref="BK10:BT10"/>
    <mergeCell ref="BS11:BS12"/>
    <mergeCell ref="BT11:BT12"/>
    <mergeCell ref="A2:L2"/>
    <mergeCell ref="BZ2:CA3"/>
    <mergeCell ref="CB2:CH3"/>
    <mergeCell ref="A3:AH4"/>
    <mergeCell ref="AJ3:AR3"/>
    <mergeCell ref="AT3:BR3"/>
    <mergeCell ref="AL10:AM11"/>
    <mergeCell ref="AN10:AO11"/>
    <mergeCell ref="AP10:AQ11"/>
    <mergeCell ref="AR10:AS11"/>
    <mergeCell ref="AT10:AU11"/>
    <mergeCell ref="AV10:AW11"/>
    <mergeCell ref="A10:B18"/>
    <mergeCell ref="C10:E11"/>
    <mergeCell ref="F10:G11"/>
    <mergeCell ref="H10:AE11"/>
    <mergeCell ref="AF10:AI11"/>
    <mergeCell ref="AJ10:AK11"/>
    <mergeCell ref="AF16:AH16"/>
    <mergeCell ref="AI16:AQ16"/>
    <mergeCell ref="AI8:AJ8"/>
    <mergeCell ref="AK8:AL8"/>
    <mergeCell ref="AM8:AN8"/>
    <mergeCell ref="AO8:AP8"/>
    <mergeCell ref="D9:G9"/>
    <mergeCell ref="H9:I9"/>
    <mergeCell ref="S8:T8"/>
    <mergeCell ref="U8:V8"/>
    <mergeCell ref="AA8:AB8"/>
    <mergeCell ref="AC8:AD8"/>
    <mergeCell ref="AE8:AF8"/>
    <mergeCell ref="AG8:AH8"/>
    <mergeCell ref="AM79:AQ79"/>
    <mergeCell ref="AR58:AS67"/>
    <mergeCell ref="AR68:AS74"/>
    <mergeCell ref="AR75:AS77"/>
    <mergeCell ref="AR79:AS79"/>
    <mergeCell ref="AT79:BE79"/>
    <mergeCell ref="BF79:BG79"/>
    <mergeCell ref="BH79:BI79"/>
    <mergeCell ref="BJ79:BL79"/>
    <mergeCell ref="BM79:BO79"/>
    <mergeCell ref="BP79:BR79"/>
    <mergeCell ref="BS79:BU79"/>
    <mergeCell ref="BV79:BY79"/>
    <mergeCell ref="BZ79:CC79"/>
    <mergeCell ref="CD79:CH79"/>
    <mergeCell ref="A5:H5"/>
    <mergeCell ref="I5:L5"/>
    <mergeCell ref="M5:X5"/>
    <mergeCell ref="AC5:AP5"/>
    <mergeCell ref="AQ5:BZ5"/>
    <mergeCell ref="A7:B8"/>
    <mergeCell ref="C7:F8"/>
    <mergeCell ref="W7:Z8"/>
    <mergeCell ref="AQ7:BC8"/>
    <mergeCell ref="BI7:CA8"/>
    <mergeCell ref="G8:H8"/>
    <mergeCell ref="I8:J8"/>
    <mergeCell ref="K8:L8"/>
    <mergeCell ref="M8:N8"/>
    <mergeCell ref="O8:P8"/>
    <mergeCell ref="Q8:R8"/>
    <mergeCell ref="BW10:CD10"/>
  </mergeCells>
  <phoneticPr fontId="1"/>
  <dataValidations count="5">
    <dataValidation type="list" showInputMessage="1" showErrorMessage="1" sqref="AR23:AS23" xr:uid="{56E8C01E-D6A1-4EB2-8D46-37B698A21FD3}">
      <formula1>"4,➃"</formula1>
    </dataValidation>
    <dataValidation type="list" showInputMessage="1" showErrorMessage="1" sqref="AG23:AG25 AF23:AF26 AF28:AG28" xr:uid="{5AA469CE-4444-4D00-A428-D55429025CDE}">
      <formula1>"3,➂"</formula1>
    </dataValidation>
    <dataValidation type="list" showInputMessage="1" showErrorMessage="1" sqref="W33:X33 X23:X25 W31:X31 W23:W26 W28:X29" xr:uid="{C668134E-31A7-48A0-9540-EE0827D05D29}">
      <formula1>"2,➁"</formula1>
    </dataValidation>
    <dataValidation type="list" showInputMessage="1" showErrorMessage="1" sqref="M33:N33 M31:N31 M28:N29" xr:uid="{95325AB4-08CE-4D4D-8F12-A6325E4CD05B}">
      <formula1>"1,➀"</formula1>
    </dataValidation>
    <dataValidation type="list" showInputMessage="1" showErrorMessage="1" sqref="M23:M26 N23:N25" xr:uid="{9109BE8D-4ABE-4F9A-AE85-96BAD1D8CE39}">
      <formula1>"1,①"</formula1>
    </dataValidation>
  </dataValidations>
  <printOptions horizontalCentered="1" verticalCentered="1"/>
  <pageMargins left="0.39370078740157483" right="0.19685039370078741" top="0.19685039370078741" bottom="0.19685039370078741" header="0.51181102362204722" footer="0.51181102362204722"/>
  <pageSetup paperSize="8" scale="8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【団体】受講申込書（上書） (202511)</vt:lpstr>
      <vt:lpstr>'【団体】受講申込書（上書） (202511)'!Print_Area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古田　ゆかり</cp:lastModifiedBy>
  <cp:revision/>
  <cp:lastPrinted>2025-09-10T05:08:14Z</cp:lastPrinted>
  <dcterms:created xsi:type="dcterms:W3CDTF">2006-11-20T05:55:45Z</dcterms:created>
  <dcterms:modified xsi:type="dcterms:W3CDTF">2025-10-31T03:51:53Z</dcterms:modified>
  <cp:category/>
  <cp:contentStatus/>
</cp:coreProperties>
</file>